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2120" windowHeight="9120" tabRatio="601" activeTab="0"/>
  </bookViews>
  <sheets>
    <sheet name="MEL" sheetId="1" r:id="rId1"/>
    <sheet name="FEL" sheetId="2" r:id="rId2"/>
    <sheet name="MJR" sheetId="3" r:id="rId3"/>
    <sheet name="MJUV" sheetId="4" r:id="rId4"/>
    <sheet name="M30" sheetId="5" r:id="rId5"/>
    <sheet name="M30-34" sheetId="6" r:id="rId6"/>
    <sheet name="M35-39" sheetId="7" r:id="rId7"/>
    <sheet name="M40-44" sheetId="8" r:id="rId8"/>
    <sheet name="M45-49" sheetId="9" r:id="rId9"/>
    <sheet name="M50-54" sheetId="10" r:id="rId10"/>
    <sheet name="M55-59" sheetId="11" r:id="rId11"/>
    <sheet name="VET" sheetId="12" r:id="rId12"/>
  </sheets>
  <definedNames/>
  <calcPr fullCalcOnLoad="1"/>
</workbook>
</file>

<file path=xl/sharedStrings.xml><?xml version="1.0" encoding="utf-8"?>
<sst xmlns="http://schemas.openxmlformats.org/spreadsheetml/2006/main" count="1602" uniqueCount="638">
  <si>
    <t>EQUIPE</t>
  </si>
  <si>
    <t>LICENÇA</t>
  </si>
  <si>
    <t>CORREDOR</t>
  </si>
  <si>
    <t>POS</t>
  </si>
  <si>
    <t>PTOS</t>
  </si>
  <si>
    <t>CATEG</t>
  </si>
  <si>
    <t>FED</t>
  </si>
  <si>
    <t>CONFEDERAÇÃO BRASILEIRA DE CICLISMO</t>
  </si>
  <si>
    <t>DH Miguel Pereira - 29/01</t>
  </si>
  <si>
    <t>DH</t>
  </si>
  <si>
    <t>MJUV</t>
  </si>
  <si>
    <t>Carlos Eugenio Cesca</t>
  </si>
  <si>
    <t>Leonardo Cardoso Dias</t>
  </si>
  <si>
    <t>Eginaldo Toledo</t>
  </si>
  <si>
    <t>Theo Duarte de Mello</t>
  </si>
  <si>
    <t>Leandro Campovilla</t>
  </si>
  <si>
    <t>MJR</t>
  </si>
  <si>
    <t>Barbara Jechow</t>
  </si>
  <si>
    <t>FEL</t>
  </si>
  <si>
    <t>Priscila Oliveira</t>
  </si>
  <si>
    <t>Alana Dias Martins</t>
  </si>
  <si>
    <t>MEL</t>
  </si>
  <si>
    <t>Thiago Velardi</t>
  </si>
  <si>
    <t>DH do Vinho - 25/03</t>
  </si>
  <si>
    <t>RS</t>
  </si>
  <si>
    <t>Danilo Spader</t>
  </si>
  <si>
    <t>VET</t>
  </si>
  <si>
    <t>M50-54</t>
  </si>
  <si>
    <t>ADHV</t>
  </si>
  <si>
    <t>Douglas Novack Vieira</t>
  </si>
  <si>
    <t>Antonio Valerio Guedes Gonçalves</t>
  </si>
  <si>
    <t>Dh do Vinho - 25/03</t>
  </si>
  <si>
    <t>Hercio Alves</t>
  </si>
  <si>
    <t>M35-39</t>
  </si>
  <si>
    <t>Camptrail</t>
  </si>
  <si>
    <t>Alexandre Christimann</t>
  </si>
  <si>
    <t>Voodoo DH Racing</t>
  </si>
  <si>
    <t>M30-34</t>
  </si>
  <si>
    <t>Shanderlei Selva</t>
  </si>
  <si>
    <t>Diogo Zanetti</t>
  </si>
  <si>
    <t>Leandro Canal Bonfante</t>
  </si>
  <si>
    <t>Leandro Bariviera</t>
  </si>
  <si>
    <t>Felipe Rubin</t>
  </si>
  <si>
    <t>Guilherme Molina</t>
  </si>
  <si>
    <t>Diogo Soares dos Santos</t>
  </si>
  <si>
    <t>Kevin Gustavo Anton</t>
  </si>
  <si>
    <t>Silvio Rosalino dos Santos</t>
  </si>
  <si>
    <t>M30</t>
  </si>
  <si>
    <t>Marcos Miolo</t>
  </si>
  <si>
    <t>Rafael Colombo</t>
  </si>
  <si>
    <t>Vinicius Gabrielli</t>
  </si>
  <si>
    <t>Roger Linden</t>
  </si>
  <si>
    <t>Gustavo Testa</t>
  </si>
  <si>
    <t>Lucas Bertol</t>
  </si>
  <si>
    <t>Maicon Zottis</t>
  </si>
  <si>
    <t>Marcelo Fischer</t>
  </si>
  <si>
    <t>Avulso</t>
  </si>
  <si>
    <t>SP</t>
  </si>
  <si>
    <t>04.3932.05</t>
  </si>
  <si>
    <t>Bernardo Neves Cruz</t>
  </si>
  <si>
    <t>RJ</t>
  </si>
  <si>
    <t>MG</t>
  </si>
  <si>
    <t>Thomas Silva Oliveira</t>
  </si>
  <si>
    <t>Andre Luiz Ramos Bretas</t>
  </si>
  <si>
    <t>Bruno Gayer de Carvalho Pereira</t>
  </si>
  <si>
    <t>Hill Line</t>
  </si>
  <si>
    <t>04.4013.05</t>
  </si>
  <si>
    <t>Leonardo de Freitas Griebler</t>
  </si>
  <si>
    <t>SC</t>
  </si>
  <si>
    <t>Unirace/Bike e Adventure</t>
  </si>
  <si>
    <t>Guilherme D.Renke Brandao Silva</t>
  </si>
  <si>
    <t>06.3198.05</t>
  </si>
  <si>
    <t>Caio Ruda Monteiro Costa</t>
  </si>
  <si>
    <t>Avai/Florianopolis/APGF</t>
  </si>
  <si>
    <t>Bike e Cia</t>
  </si>
  <si>
    <t>Rino/Rio Negrinho</t>
  </si>
  <si>
    <t>02.7382.07</t>
  </si>
  <si>
    <t>06.5663.06</t>
  </si>
  <si>
    <t>06.15394.11</t>
  </si>
  <si>
    <t>Gilmara Neves Leiner</t>
  </si>
  <si>
    <t>01.10923.09</t>
  </si>
  <si>
    <t>Lucimagno Mendes Junior</t>
  </si>
  <si>
    <t>Lucas Carvalho Oppelt</t>
  </si>
  <si>
    <t>06.13034.10</t>
  </si>
  <si>
    <t>Manuel Joaquim A. Ferreira Neto</t>
  </si>
  <si>
    <t>Planet Bike</t>
  </si>
  <si>
    <t>Daniel Campos B. de Azevedo</t>
  </si>
  <si>
    <t>Alisson Lucas Mattje</t>
  </si>
  <si>
    <t>01.8619.08</t>
  </si>
  <si>
    <t>01.11448.09</t>
  </si>
  <si>
    <t>Julio Cesar Bortolin Giordani</t>
  </si>
  <si>
    <t>DHLope</t>
  </si>
  <si>
    <t>EBNC</t>
  </si>
  <si>
    <t>Thomas Budaszeski Zanatta</t>
  </si>
  <si>
    <t>Camptrail/ATAC/</t>
  </si>
  <si>
    <t>01.10929.09</t>
  </si>
  <si>
    <t>Lucas Rafael de Sousa Boing</t>
  </si>
  <si>
    <t>02.13619.11</t>
  </si>
  <si>
    <t>Assoc.Rio Negrinhense Ciclismo</t>
  </si>
  <si>
    <t>02.8920.08</t>
  </si>
  <si>
    <t>Mateus Simões Pires Rodrigues</t>
  </si>
  <si>
    <t>01.10930.09</t>
  </si>
  <si>
    <t>01.15121.11</t>
  </si>
  <si>
    <t>Caio Gobbi Gama Cruz</t>
  </si>
  <si>
    <t>06.15472.12</t>
  </si>
  <si>
    <t>Leonardo Henrique Kraetz</t>
  </si>
  <si>
    <t>Cicles Vieira</t>
  </si>
  <si>
    <t>02.13676.11</t>
  </si>
  <si>
    <t>Alan Henrique Colassiol</t>
  </si>
  <si>
    <t>ACBCI-EBNC</t>
  </si>
  <si>
    <t>Jaison Tressoldi Gamba</t>
  </si>
  <si>
    <t>ACINP</t>
  </si>
  <si>
    <t>Denner Augusto de Souza</t>
  </si>
  <si>
    <t>01.6472.07</t>
  </si>
  <si>
    <t>01.1370.04</t>
  </si>
  <si>
    <t>Camptrail/Atac/</t>
  </si>
  <si>
    <t>01.12294.10</t>
  </si>
  <si>
    <t>Douglas Fausto Loss</t>
  </si>
  <si>
    <t>01.10847.09</t>
  </si>
  <si>
    <t>01.4893.06</t>
  </si>
  <si>
    <t>01.4753.06</t>
  </si>
  <si>
    <t>Jacson Andre Bolico</t>
  </si>
  <si>
    <t>01.4658.06</t>
  </si>
  <si>
    <t>Luiz Felipe F. Calafiori Viani</t>
  </si>
  <si>
    <t>Coyotes/FMD-SBS</t>
  </si>
  <si>
    <t>02.15639.12</t>
  </si>
  <si>
    <t>01.10933.09</t>
  </si>
  <si>
    <t>06.4010.05</t>
  </si>
  <si>
    <t>Bruno Mertz Baeta Neves</t>
  </si>
  <si>
    <t>Frederico Assunção Silva</t>
  </si>
  <si>
    <t>06.6524.07</t>
  </si>
  <si>
    <t>Alexandre Theophilo da Silva</t>
  </si>
  <si>
    <t>Mauricio Almeida Maciel</t>
  </si>
  <si>
    <t>Edmilson Batista Cardoso</t>
  </si>
  <si>
    <t>Neaspoc/Eletropolly/B/Ferr.Gera</t>
  </si>
  <si>
    <t>05.2231.04</t>
  </si>
  <si>
    <t>Juliano Spolidoro Milesi</t>
  </si>
  <si>
    <t>01.1269.04</t>
  </si>
  <si>
    <t>01.4630.06</t>
  </si>
  <si>
    <t>01.8639.08</t>
  </si>
  <si>
    <t>01.2051.04</t>
  </si>
  <si>
    <t>Giovane Jose Gambato</t>
  </si>
  <si>
    <t>Guenoa Racing</t>
  </si>
  <si>
    <t>01.3143.05</t>
  </si>
  <si>
    <t>Felipe Augusto Moraes Maia</t>
  </si>
  <si>
    <t>01.1273.04</t>
  </si>
  <si>
    <t>Frederico Gottert Vianna</t>
  </si>
  <si>
    <t>01.1277.04</t>
  </si>
  <si>
    <t>01.10961.09</t>
  </si>
  <si>
    <t>01.10957.09</t>
  </si>
  <si>
    <t>01.11479.09</t>
  </si>
  <si>
    <t>Dalton Dal Castel</t>
  </si>
  <si>
    <t>01.3142.05</t>
  </si>
  <si>
    <t>Frederico G. H. Hanke</t>
  </si>
  <si>
    <t>01.1271.04</t>
  </si>
  <si>
    <t>Victor M. R. Vidal Jr</t>
  </si>
  <si>
    <t>Felipe do Nascimento Dolzan</t>
  </si>
  <si>
    <t>01.8224.08</t>
  </si>
  <si>
    <t>Henrique Antonio Nienow</t>
  </si>
  <si>
    <t>01.10506.09</t>
  </si>
  <si>
    <t>Luiz Fernando Scherer Schram</t>
  </si>
  <si>
    <t>01.6254.07</t>
  </si>
  <si>
    <t>Unirace DH Team</t>
  </si>
  <si>
    <t>Marcos Antonio Lira</t>
  </si>
  <si>
    <t>M40-44</t>
  </si>
  <si>
    <t>06.2964.05</t>
  </si>
  <si>
    <t>Flavio Hipolito da Costa Martins</t>
  </si>
  <si>
    <t>06.2534.04</t>
  </si>
  <si>
    <t>Eduardo Mariano Dias Bastos Jr</t>
  </si>
  <si>
    <t>06.9108.10</t>
  </si>
  <si>
    <t>M45-49</t>
  </si>
  <si>
    <t>DH DO VINHO - 25/03</t>
  </si>
  <si>
    <t>01.8641.08</t>
  </si>
  <si>
    <t>Ernesto Luis Barbosa de Souza</t>
  </si>
  <si>
    <t>01.1366.04</t>
  </si>
  <si>
    <t>DH São Vendelino - 22/04</t>
  </si>
  <si>
    <t>Taça Brasil DH - 03/06</t>
  </si>
  <si>
    <t>06.14542.11</t>
  </si>
  <si>
    <t>06.11562.09</t>
  </si>
  <si>
    <t>Hellen da Costa Kenupp</t>
  </si>
  <si>
    <t>01.1275.04</t>
  </si>
  <si>
    <t>01.15652.12</t>
  </si>
  <si>
    <t>Pedro Felipe Kraetz</t>
  </si>
  <si>
    <t>01.15651.12</t>
  </si>
  <si>
    <t>01.16363.12</t>
  </si>
  <si>
    <t>01.15504.12</t>
  </si>
  <si>
    <t>Mateus da Silva Becker</t>
  </si>
  <si>
    <t>01.15916.12</t>
  </si>
  <si>
    <t>Eduardo Mossmann de A Filho</t>
  </si>
  <si>
    <t>01.15415.11</t>
  </si>
  <si>
    <t>06.15013.11</t>
  </si>
  <si>
    <t>João Vitor Schmidt</t>
  </si>
  <si>
    <t>06.16437.12</t>
  </si>
  <si>
    <t>Thiago Gonçalo Diniz M da Silva</t>
  </si>
  <si>
    <t>06.16347.12</t>
  </si>
  <si>
    <t>Gustavo Arantes Mendes</t>
  </si>
  <si>
    <t>06.16322.12</t>
  </si>
  <si>
    <t>Lucas Dias Perez de A Lopes</t>
  </si>
  <si>
    <t>06.16319.12</t>
  </si>
  <si>
    <t>Igor Barbosa Brasil</t>
  </si>
  <si>
    <t>01.15903.12</t>
  </si>
  <si>
    <t>01.11844.10</t>
  </si>
  <si>
    <t>Adriano Silva Cardoso</t>
  </si>
  <si>
    <t>Camptrail/Atac</t>
  </si>
  <si>
    <t>06.13075.10</t>
  </si>
  <si>
    <t>Ayr Claudio Assis Freitas</t>
  </si>
  <si>
    <t>06.1462.04</t>
  </si>
  <si>
    <t>06.1468.04</t>
  </si>
  <si>
    <t>06.6930.07</t>
  </si>
  <si>
    <t>Nilson Viana da Silva Jr</t>
  </si>
  <si>
    <t>06.16300.12</t>
  </si>
  <si>
    <t>02.2460.04</t>
  </si>
  <si>
    <t>Luiz Carlos Linhares Jr</t>
  </si>
  <si>
    <t>Coyotes/Abs Ciclo/FMD/Hupi/Xtore</t>
  </si>
  <si>
    <t>02.2915.05</t>
  </si>
  <si>
    <t>Rogerio Roberto Pauli Jr</t>
  </si>
  <si>
    <t>01.1270.04</t>
  </si>
  <si>
    <t>01.150.04</t>
  </si>
  <si>
    <t>Giovanni Bordignon</t>
  </si>
  <si>
    <t>No Brake</t>
  </si>
  <si>
    <t>06.7006.07</t>
  </si>
  <si>
    <t>06.4004.05</t>
  </si>
  <si>
    <t>06.1481.04</t>
  </si>
  <si>
    <t>06.2533.04</t>
  </si>
  <si>
    <t>Rodrigo Tiuma dos Santos</t>
  </si>
  <si>
    <t>06.9563.10</t>
  </si>
  <si>
    <t>Thiago da Silva Bensi</t>
  </si>
  <si>
    <t>01.15894.12</t>
  </si>
  <si>
    <t>01.16395.12</t>
  </si>
  <si>
    <t>06.7969.08</t>
  </si>
  <si>
    <t>Coyotes/FMD/Gatos e Atos/Nwa</t>
  </si>
  <si>
    <t>02.6917.07</t>
  </si>
  <si>
    <t>Roger Novack Vieira</t>
  </si>
  <si>
    <t>Mateus Henrique Machado</t>
  </si>
  <si>
    <t>01.12272.10</t>
  </si>
  <si>
    <t>01.15129.11</t>
  </si>
  <si>
    <t>Gabriel Haas Bissolotti</t>
  </si>
  <si>
    <t>01.11937.07</t>
  </si>
  <si>
    <t>João Victor Chies</t>
  </si>
  <si>
    <t>ADVH</t>
  </si>
  <si>
    <t>06.10987.09</t>
  </si>
  <si>
    <t>07.13483.11</t>
  </si>
  <si>
    <t>Bernardo Destefani Vilastre</t>
  </si>
  <si>
    <t>ES</t>
  </si>
  <si>
    <t>06.9715.10</t>
  </si>
  <si>
    <t>Caio Moraes da Silva</t>
  </si>
  <si>
    <t>06.13854.11</t>
  </si>
  <si>
    <t>06.11756.09</t>
  </si>
  <si>
    <t>06.13460.11</t>
  </si>
  <si>
    <t>Bernardo Zambelli Zaneli Oliveira</t>
  </si>
  <si>
    <t>01.15897.12</t>
  </si>
  <si>
    <t>Tiago Lumertz dos Santos</t>
  </si>
  <si>
    <t>02.4807.06</t>
  </si>
  <si>
    <t>Anderson Beuther</t>
  </si>
  <si>
    <t>Asbciclo</t>
  </si>
  <si>
    <t>01.10954.09</t>
  </si>
  <si>
    <t>Ariel Weber Pereira</t>
  </si>
  <si>
    <t>02.2459.04</t>
  </si>
  <si>
    <t xml:space="preserve">Daniel Bender </t>
  </si>
  <si>
    <t>Coyotes/FMD-SBS/Hupi Bikes</t>
  </si>
  <si>
    <t>06.11696.09</t>
  </si>
  <si>
    <t>Luiz Antonio Nepomoceno da Silva</t>
  </si>
  <si>
    <t>07.12995.10</t>
  </si>
  <si>
    <t>Djalma Garcia Vargas</t>
  </si>
  <si>
    <t>06.11435.09</t>
  </si>
  <si>
    <t>Victor Reis Portugal</t>
  </si>
  <si>
    <t>06.11967.10</t>
  </si>
  <si>
    <t>Fabricio Cruz Fonseca</t>
  </si>
  <si>
    <t>01.3133.05</t>
  </si>
  <si>
    <t>Tiago Knorst</t>
  </si>
  <si>
    <t>02.8791.08</t>
  </si>
  <si>
    <t>02.1278.04</t>
  </si>
  <si>
    <t>02.3140.05</t>
  </si>
  <si>
    <t>06.5805.06</t>
  </si>
  <si>
    <t>06.10353.09</t>
  </si>
  <si>
    <t>Frederico de Paiva Alves Gadoni</t>
  </si>
  <si>
    <t>06.9606.10</t>
  </si>
  <si>
    <t>06.4776.06</t>
  </si>
  <si>
    <t>06.11966.10</t>
  </si>
  <si>
    <t>Rafael Weber Pereira</t>
  </si>
  <si>
    <t>01.2069.04</t>
  </si>
  <si>
    <t>RANKING MASTER50-54 - 11/06/2012</t>
  </si>
  <si>
    <t>01.15559.12</t>
  </si>
  <si>
    <t>Daniel Luiz Gayeski</t>
  </si>
  <si>
    <t>Acinp</t>
  </si>
  <si>
    <t>01.8616.08</t>
  </si>
  <si>
    <t>Gianfranco Vitorio Pierdona Oro</t>
  </si>
  <si>
    <t>06.8160.08</t>
  </si>
  <si>
    <t>Diego Neumam</t>
  </si>
  <si>
    <t>04.14110.05</t>
  </si>
  <si>
    <t>Andre Bernardes Bottega</t>
  </si>
  <si>
    <t>01.69.04</t>
  </si>
  <si>
    <t>01.2052.04</t>
  </si>
  <si>
    <t>Daniel Cenci</t>
  </si>
  <si>
    <t>01.4665.06</t>
  </si>
  <si>
    <t>Gabriel Imseis Lanfredi</t>
  </si>
  <si>
    <t>02.2442.04</t>
  </si>
  <si>
    <t>Nataniel Robledo Giacomozzi</t>
  </si>
  <si>
    <t>01.1226.04</t>
  </si>
  <si>
    <t>Daniel Dal Castel</t>
  </si>
  <si>
    <t>Cristiano Menin Savi</t>
  </si>
  <si>
    <t>01.15919.12</t>
  </si>
  <si>
    <t>Alcides de Paula Ferreira Brum</t>
  </si>
  <si>
    <t>06.17038.12</t>
  </si>
  <si>
    <t>Maicon Santos Alves</t>
  </si>
  <si>
    <t>02.11034.09</t>
  </si>
  <si>
    <t>Helio Fontana Nassarala</t>
  </si>
  <si>
    <t>04.2581.04</t>
  </si>
  <si>
    <t>Julio Cesar Batista Fortunato</t>
  </si>
  <si>
    <t>Camp Brasileiro - 29/07</t>
  </si>
  <si>
    <t>CN</t>
  </si>
  <si>
    <t>02.5014.06</t>
  </si>
  <si>
    <t>Bruna Ulrich</t>
  </si>
  <si>
    <t>Ass Ibiramense de Ciclismo</t>
  </si>
  <si>
    <t>Copa Santa Catarina - 01/07</t>
  </si>
  <si>
    <t>E2</t>
  </si>
  <si>
    <t>04.2436.04</t>
  </si>
  <si>
    <t>Joel Felipe Soares</t>
  </si>
  <si>
    <t>04.15113.11</t>
  </si>
  <si>
    <t>Lucas Camargo Giovanini</t>
  </si>
  <si>
    <t>06.13465.11</t>
  </si>
  <si>
    <t>Christian Ferreira das Santos</t>
  </si>
  <si>
    <t>02.15626.12</t>
  </si>
  <si>
    <t>Willian Fernando Geisler Voelz</t>
  </si>
  <si>
    <t>01.17554.12</t>
  </si>
  <si>
    <t>Gabriel Moraes Silva</t>
  </si>
  <si>
    <t>Pedalokos DH Scharlau</t>
  </si>
  <si>
    <t>02.16545.12</t>
  </si>
  <si>
    <t>Matheus Braian Neizke</t>
  </si>
  <si>
    <t>Sapo Verde/Sec de Desenvolvimento Economico</t>
  </si>
  <si>
    <t>03.15081.11</t>
  </si>
  <si>
    <t>Henrique Cesar Mathias</t>
  </si>
  <si>
    <t>PR</t>
  </si>
  <si>
    <t>01.16396.12</t>
  </si>
  <si>
    <t>Thanrye Batista da Silva</t>
  </si>
  <si>
    <t>01.17486.12</t>
  </si>
  <si>
    <t>Andre Curti Morais</t>
  </si>
  <si>
    <t>Dhlope</t>
  </si>
  <si>
    <t>06.1480.04</t>
  </si>
  <si>
    <t>Miguel Caldas Giovanini</t>
  </si>
  <si>
    <t>03.4709.06</t>
  </si>
  <si>
    <t>Cesar Luiz dos Santos</t>
  </si>
  <si>
    <t>02.2777.05</t>
  </si>
  <si>
    <t>Jacques Henrique dos Santos</t>
  </si>
  <si>
    <t>04.17467.12</t>
  </si>
  <si>
    <t>Kenjy Kira Jr</t>
  </si>
  <si>
    <t>03.1768.04</t>
  </si>
  <si>
    <t>Hernandes Donizete Barbosa</t>
  </si>
  <si>
    <t>Camp Brasileiro - 39/07</t>
  </si>
  <si>
    <t>01.6278.07</t>
  </si>
  <si>
    <t>Marcelo Baptista</t>
  </si>
  <si>
    <t>02.13912.11</t>
  </si>
  <si>
    <t>Nilson Jose Hebeda</t>
  </si>
  <si>
    <t>02.17572.12</t>
  </si>
  <si>
    <t>Vilson Sandrin Filho</t>
  </si>
  <si>
    <t>04.7377.07</t>
  </si>
  <si>
    <t>Everson Marcio Pinhati</t>
  </si>
  <si>
    <t>Clube de Campo Bragança Paulista</t>
  </si>
  <si>
    <t>04.2605.04</t>
  </si>
  <si>
    <t>Alcides de Souza Cruz Filho</t>
  </si>
  <si>
    <t>Juninho Bike Shop</t>
  </si>
  <si>
    <t>05.2483.04</t>
  </si>
  <si>
    <t>Guilherme Fernandes Bisarria</t>
  </si>
  <si>
    <t>02.15072.11</t>
  </si>
  <si>
    <t>Cristiano Martins dos Santos</t>
  </si>
  <si>
    <t>01.15432.11</t>
  </si>
  <si>
    <t>Adriano Fontana Lencina</t>
  </si>
  <si>
    <t>Ferrabraz DH Team</t>
  </si>
  <si>
    <t>01.17565.12</t>
  </si>
  <si>
    <t>Jose Daniel Marafiga Bagolin</t>
  </si>
  <si>
    <t>01.2054.04</t>
  </si>
  <si>
    <t>Mauricio Bortuluz</t>
  </si>
  <si>
    <t>01.9186.08</t>
  </si>
  <si>
    <t>Carlos Augusto do Nascimento</t>
  </si>
  <si>
    <t>04.12969.10</t>
  </si>
  <si>
    <t>Jonatas Imidio dos Reis</t>
  </si>
  <si>
    <t>Hilline Racing DH Team</t>
  </si>
  <si>
    <t>02.2810.05</t>
  </si>
  <si>
    <t>Flavio Hodecker</t>
  </si>
  <si>
    <t>Pedalando Pela Vida</t>
  </si>
  <si>
    <t>16.6665.07</t>
  </si>
  <si>
    <t>Hugo Leonardo da Silva</t>
  </si>
  <si>
    <t>Ass dos Ciclistas da Paraiba</t>
  </si>
  <si>
    <t>PB</t>
  </si>
  <si>
    <t>03.16962.12</t>
  </si>
  <si>
    <t>Jonny Ariel Bernert</t>
  </si>
  <si>
    <t>04.2610.04</t>
  </si>
  <si>
    <t>Marcos Antonio Marra Jr</t>
  </si>
  <si>
    <t>04.9219.08</t>
  </si>
  <si>
    <t>João Roberto Moraes Jr</t>
  </si>
  <si>
    <t>Gios</t>
  </si>
  <si>
    <t>01.1274.04</t>
  </si>
  <si>
    <t>Filipe Spader</t>
  </si>
  <si>
    <t>01.3134.05</t>
  </si>
  <si>
    <t>Wagner Gregory</t>
  </si>
  <si>
    <t>02.5487.06</t>
  </si>
  <si>
    <t>Anderson Luis Robl</t>
  </si>
  <si>
    <t>06.1465.04</t>
  </si>
  <si>
    <t>Robert Luiz da Silva Sgarbi</t>
  </si>
  <si>
    <t>Amazonas Bike/Giant/Foxracing</t>
  </si>
  <si>
    <t>02.16288.12</t>
  </si>
  <si>
    <t>Anderson Welte Roscio</t>
  </si>
  <si>
    <t>04.17432.12</t>
  </si>
  <si>
    <t>Murilo Ortiz Soares</t>
  </si>
  <si>
    <t>03.14972.11</t>
  </si>
  <si>
    <t>Leonardo Messias Alves Ayala</t>
  </si>
  <si>
    <t>16.12876.10</t>
  </si>
  <si>
    <t>Gustavo de Sousa Silva</t>
  </si>
  <si>
    <t>06.13074.10</t>
  </si>
  <si>
    <t>Alex Candido de Oliveira</t>
  </si>
  <si>
    <t>01.15907.12</t>
  </si>
  <si>
    <t>Evandro Cerutti</t>
  </si>
  <si>
    <t>Acbci-Ebnc</t>
  </si>
  <si>
    <t>01.17491.12</t>
  </si>
  <si>
    <t>Jian Sebastião Silva</t>
  </si>
  <si>
    <t>02.14011.11</t>
  </si>
  <si>
    <t>Rafael da Silva Comin</t>
  </si>
  <si>
    <t>02.4002.05</t>
  </si>
  <si>
    <t>Raphael de Souza Konig</t>
  </si>
  <si>
    <t>01.8638.08</t>
  </si>
  <si>
    <t>Fernando Giordani</t>
  </si>
  <si>
    <t>01.3152.05</t>
  </si>
  <si>
    <t>João Victor Ferronatto</t>
  </si>
  <si>
    <t>02.11120.09</t>
  </si>
  <si>
    <t>Lucas Oechsler</t>
  </si>
  <si>
    <t>Team Kraft</t>
  </si>
  <si>
    <t>01.15910.12</t>
  </si>
  <si>
    <t>Vicente da Rocha Carvalho</t>
  </si>
  <si>
    <t>04.11057.09</t>
  </si>
  <si>
    <t>Alex Oliveira Ferreira</t>
  </si>
  <si>
    <t>06.9567.10</t>
  </si>
  <si>
    <t>Diogo Silva Rodrigues</t>
  </si>
  <si>
    <t>06.11305.09</t>
  </si>
  <si>
    <t>Rairam Menegotto</t>
  </si>
  <si>
    <t>02.9352.08</t>
  </si>
  <si>
    <t>Daniel da Silva Mafra</t>
  </si>
  <si>
    <t>02.9801.10</t>
  </si>
  <si>
    <t>Lincoln Gustavo Schelske</t>
  </si>
  <si>
    <t>01.1355.04</t>
  </si>
  <si>
    <t>Ivonei Paulo Simon</t>
  </si>
  <si>
    <t>01.8713.08</t>
  </si>
  <si>
    <t>Marco Antonio dos Reis Wolfart</t>
  </si>
  <si>
    <t>06.5432.06</t>
  </si>
  <si>
    <t>Fernando Baccarelli Cheles</t>
  </si>
  <si>
    <t>02.15631.12</t>
  </si>
  <si>
    <t>Cleiton Luan Schmidt</t>
  </si>
  <si>
    <t>02.15621.12</t>
  </si>
  <si>
    <t>Renato Pereira</t>
  </si>
  <si>
    <t>01.2060.04</t>
  </si>
  <si>
    <t>Felipe Werner</t>
  </si>
  <si>
    <t>01.3137.05</t>
  </si>
  <si>
    <t>Everton dos Santos</t>
  </si>
  <si>
    <t>01.4888.06</t>
  </si>
  <si>
    <t>Eduardo Luis Bianchi</t>
  </si>
  <si>
    <t>02.2737.05</t>
  </si>
  <si>
    <t>Leandro Stahnke</t>
  </si>
  <si>
    <t>02.15622.12</t>
  </si>
  <si>
    <t>Thiago Custodio</t>
  </si>
  <si>
    <t>Fmel Itajai/Santos Bike Shop</t>
  </si>
  <si>
    <t>02.10880.09</t>
  </si>
  <si>
    <t>Lucas Eduardo Alves de Borba</t>
  </si>
  <si>
    <t>02.12288.10</t>
  </si>
  <si>
    <t>Muriel Francisco Lohn</t>
  </si>
  <si>
    <t>02.11465.09</t>
  </si>
  <si>
    <t>Silvio Cesar Felix Jr</t>
  </si>
  <si>
    <t>Bike e Adventure</t>
  </si>
  <si>
    <t>02.15089.11</t>
  </si>
  <si>
    <t>Leonardo Jose de Souza</t>
  </si>
  <si>
    <t>Solano Som</t>
  </si>
  <si>
    <t>01.9356.08</t>
  </si>
  <si>
    <t>Iury Luis Winck</t>
  </si>
  <si>
    <t>03.11450.09</t>
  </si>
  <si>
    <t>Omar Sharif Uthman Majid Filho</t>
  </si>
  <si>
    <t>03.15080.11</t>
  </si>
  <si>
    <t>Paulo Henrique Grochocki</t>
  </si>
  <si>
    <t>01.15889.12</t>
  </si>
  <si>
    <t>Leonardo Taffarel Ferreira</t>
  </si>
  <si>
    <t>Adhv</t>
  </si>
  <si>
    <t>04.13338.10</t>
  </si>
  <si>
    <t>Emerson Heitor Rodrigues</t>
  </si>
  <si>
    <t>Bikers da Colina/Juninho Bike Shop</t>
  </si>
  <si>
    <t>01.15414.11</t>
  </si>
  <si>
    <t>Vinicios Motter</t>
  </si>
  <si>
    <t>01.15908.12</t>
  </si>
  <si>
    <t>Pedro Stringhini</t>
  </si>
  <si>
    <t>02.11962.10</t>
  </si>
  <si>
    <t>Henrich Tiedt</t>
  </si>
  <si>
    <t>Funpell</t>
  </si>
  <si>
    <t>01.17545.12</t>
  </si>
  <si>
    <t>Guilherme Franceschet Pacheco</t>
  </si>
  <si>
    <t>01.17484.12</t>
  </si>
  <si>
    <t>Lucas Dal Piva Longhi</t>
  </si>
  <si>
    <t>02.13671.11</t>
  </si>
  <si>
    <t>Rafael Cristiano Becker</t>
  </si>
  <si>
    <t>02.13673.11</t>
  </si>
  <si>
    <t>Jonata Loureiro</t>
  </si>
  <si>
    <t>02.15632.12</t>
  </si>
  <si>
    <t>Cristian Ronaldo Adama</t>
  </si>
  <si>
    <t>Benedito Novo/Cicles Vieira</t>
  </si>
  <si>
    <t>01.17463.12</t>
  </si>
  <si>
    <t>Leonardo Nantal</t>
  </si>
  <si>
    <t>02.1981.04</t>
  </si>
  <si>
    <t>Markolf Erasmus Berchtold</t>
  </si>
  <si>
    <t>Concordia</t>
  </si>
  <si>
    <t>01.10848.09</t>
  </si>
  <si>
    <t>02.2778.05</t>
  </si>
  <si>
    <t>Doron Hakan Cattoni</t>
  </si>
  <si>
    <t>Cattoni Motos/FME Timbo</t>
  </si>
  <si>
    <t>02.5016.06</t>
  </si>
  <si>
    <t>Rafael Diego dos Santos</t>
  </si>
  <si>
    <t>CME Ibirama</t>
  </si>
  <si>
    <t>02.11520.09</t>
  </si>
  <si>
    <t>Darlan Lucas Tomaselli</t>
  </si>
  <si>
    <t>03.7329.07</t>
  </si>
  <si>
    <t>Alan Costa Correa</t>
  </si>
  <si>
    <t>06.6051.06</t>
  </si>
  <si>
    <t>Kayo Iracy da Silva Cardoso</t>
  </si>
  <si>
    <t>06.7010.07</t>
  </si>
  <si>
    <t>Ronny Renke</t>
  </si>
  <si>
    <t>05.4772.06</t>
  </si>
  <si>
    <t>Wellington Sebastião dos Santos</t>
  </si>
  <si>
    <t>02.7389.07</t>
  </si>
  <si>
    <t>Guilherme Hacke</t>
  </si>
  <si>
    <t>04.7840.08</t>
  </si>
  <si>
    <t>Gabriel Santos de Oliveira</t>
  </si>
  <si>
    <t>New Racing Veda Sempre</t>
  </si>
  <si>
    <t>06.9090.10</t>
  </si>
  <si>
    <t>Gabriel Moraes de Oliveira</t>
  </si>
  <si>
    <t>06.10985.09</t>
  </si>
  <si>
    <t>Janderson Carlos Silva dos Santos</t>
  </si>
  <si>
    <t>02.2785.05</t>
  </si>
  <si>
    <t>Julio Cesar Cassaniga</t>
  </si>
  <si>
    <t>06.13056.10</t>
  </si>
  <si>
    <t>João Pedro Pettersen Radaeli</t>
  </si>
  <si>
    <t>06.8162.08</t>
  </si>
  <si>
    <t>Sylvio Neves de Hollanda Barbosa</t>
  </si>
  <si>
    <t>02.2458.04</t>
  </si>
  <si>
    <t>Volkmar Gustav Berchtold Filho</t>
  </si>
  <si>
    <t>02.4176.05</t>
  </si>
  <si>
    <t>Fernando Berri Paul</t>
  </si>
  <si>
    <t>Sul Brasileiro - 19/08</t>
  </si>
  <si>
    <t>02.10879.09</t>
  </si>
  <si>
    <t>João Gustavo Adriano</t>
  </si>
  <si>
    <t>02.13426.11</t>
  </si>
  <si>
    <t>Augusto Henrique Freiberger</t>
  </si>
  <si>
    <t>02.15624.12</t>
  </si>
  <si>
    <t>Gabriel Mariani</t>
  </si>
  <si>
    <t>02.15637.12</t>
  </si>
  <si>
    <t>Elton Filandiani</t>
  </si>
  <si>
    <t>Cicle Center/Caminhões Tuka/Cme Ibirama</t>
  </si>
  <si>
    <t>01.13850.11</t>
  </si>
  <si>
    <t>Marcelo Dani Rech</t>
  </si>
  <si>
    <t>02.16375.12</t>
  </si>
  <si>
    <t>Thiago Brockweld</t>
  </si>
  <si>
    <t>02.15140.11</t>
  </si>
  <si>
    <t>Fabricio Mariano da Silva</t>
  </si>
  <si>
    <t>07.15495.12</t>
  </si>
  <si>
    <t>Bruno de Carvalho Dada</t>
  </si>
  <si>
    <t>06.2175.04</t>
  </si>
  <si>
    <t>Luiz Romeu Freitas S da Cruz</t>
  </si>
  <si>
    <t>06.13454.11</t>
  </si>
  <si>
    <t>Lucas Poyares Rodrigues</t>
  </si>
  <si>
    <t>06.13451.11</t>
  </si>
  <si>
    <t>Ramon Messias Alves Ayala</t>
  </si>
  <si>
    <t>06.11004.09</t>
  </si>
  <si>
    <t>Christian Saavedra F Deister Machad</t>
  </si>
  <si>
    <t>DH Urbano Bento Gonçalves - 29/09</t>
  </si>
  <si>
    <t>01.4892.06</t>
  </si>
  <si>
    <t>Giovanni Jose Pierdona Oro</t>
  </si>
  <si>
    <t>William Bortolozzo</t>
  </si>
  <si>
    <t>02.8825.08</t>
  </si>
  <si>
    <t>Willian Schmidt</t>
  </si>
  <si>
    <t>Black Bull</t>
  </si>
  <si>
    <t>01.15904.12</t>
  </si>
  <si>
    <t>Gabriel Amaral Boff</t>
  </si>
  <si>
    <t>01.17454.12</t>
  </si>
  <si>
    <t>Dairon Rodrigo Nicolao</t>
  </si>
  <si>
    <t>DH Spader - 13/10</t>
  </si>
  <si>
    <t>01.16398.12</t>
  </si>
  <si>
    <t>Eduardo Minozzo</t>
  </si>
  <si>
    <t>01.17453.12</t>
  </si>
  <si>
    <t>Ivanio de Oliveira Benvenutti</t>
  </si>
  <si>
    <t>01.17550.12</t>
  </si>
  <si>
    <t>Wanderlei Jose Ferreira</t>
  </si>
  <si>
    <t>01.17485.12</t>
  </si>
  <si>
    <t>Antonio Paulo Longhi</t>
  </si>
  <si>
    <t>01.6335.07</t>
  </si>
  <si>
    <t>Guilherme Einloft Pinto</t>
  </si>
  <si>
    <t>01.15902.12</t>
  </si>
  <si>
    <t>Joviano Janjar Casarin</t>
  </si>
  <si>
    <t>01.4625.06</t>
  </si>
  <si>
    <t>Maicon Ricardo Fritsch</t>
  </si>
  <si>
    <t>01.4887.06</t>
  </si>
  <si>
    <t>Claudecir Vallari Girotto</t>
  </si>
  <si>
    <t>Copa PR DH - 21/10</t>
  </si>
  <si>
    <t>03.16470.12</t>
  </si>
  <si>
    <t>Thiago Alves Pereira</t>
  </si>
  <si>
    <t>03.16420.12</t>
  </si>
  <si>
    <t>Leandro Maneira</t>
  </si>
  <si>
    <t>Smel Araucaria</t>
  </si>
  <si>
    <t>03.16525.12</t>
  </si>
  <si>
    <t>Vagner de Almeida</t>
  </si>
  <si>
    <t>03.14726.11</t>
  </si>
  <si>
    <t>Anderson de Barros Soares</t>
  </si>
  <si>
    <t>03.11762.09</t>
  </si>
  <si>
    <t>Gioseph Marquardt Angelo</t>
  </si>
  <si>
    <t>03.9800.10</t>
  </si>
  <si>
    <t>Pericles Felix Culpi</t>
  </si>
  <si>
    <t>03.4218.05</t>
  </si>
  <si>
    <t>Herick Jr Previatti Rosa</t>
  </si>
  <si>
    <t>03.16468.12</t>
  </si>
  <si>
    <t>Sandro Jose Stanski</t>
  </si>
  <si>
    <t>03.14737.11</t>
  </si>
  <si>
    <t>Israel BerveglieriMello</t>
  </si>
  <si>
    <t>03.17758.12</t>
  </si>
  <si>
    <t>Jeferson Jose Honesko Filho</t>
  </si>
  <si>
    <t>03.17853.12</t>
  </si>
  <si>
    <t>Ithalo Giovanni Benassi</t>
  </si>
  <si>
    <t>03.14623.11</t>
  </si>
  <si>
    <t>Rudah Eduardo J Ferreira do Amaral</t>
  </si>
  <si>
    <t>03.11429.09</t>
  </si>
  <si>
    <t>Michael Gimenez Montagut Pedro</t>
  </si>
  <si>
    <t>03.15766.12</t>
  </si>
  <si>
    <t>Jose Augusto de Oliveira Jr</t>
  </si>
  <si>
    <t>RANKING VETERANO - 30/10/2012</t>
  </si>
  <si>
    <t>RANKING MASTER 55-59 - 30/10/2012</t>
  </si>
  <si>
    <t>RANKING MASTER 45-49 - 30/10/2012</t>
  </si>
  <si>
    <t>RANKING MASTER 40-44 - 30/10/2012</t>
  </si>
  <si>
    <t>RANKING MASTER 30-34 - 30/10/2012</t>
  </si>
  <si>
    <t>RANKING SUB-30 - 30/10/2012</t>
  </si>
  <si>
    <t>RANKING JUVENIL - 30/10/2012</t>
  </si>
  <si>
    <t>RANKING JUNIOR - 30/10/2012</t>
  </si>
  <si>
    <t>RANKING FEMININO - 30/10/2012</t>
  </si>
  <si>
    <t>RANKING ELITE - 30/10/2012</t>
  </si>
  <si>
    <t>06.9498.08</t>
  </si>
  <si>
    <t>Tiago da Silva Farinelle</t>
  </si>
  <si>
    <t>Amazonas Bike/Giosbr/Tioga/OTL</t>
  </si>
  <si>
    <t>RANKING MASTER 35-39 - 12/11/2012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</si>
</sst>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[$-416]dddd\,\ d&quot; de &quot;mmmm&quot; de &quot;yyyy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right"/>
    </xf>
    <xf numFmtId="0" fontId="1" fillId="33" borderId="11" xfId="0" applyFont="1" applyFill="1" applyBorder="1" applyAlignment="1">
      <alignment horizontal="center"/>
    </xf>
    <xf numFmtId="0" fontId="1" fillId="33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2" xfId="0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42" fillId="33" borderId="14" xfId="0" applyFont="1" applyFill="1" applyBorder="1" applyAlignment="1">
      <alignment horizontal="center"/>
    </xf>
    <xf numFmtId="0" fontId="42" fillId="33" borderId="15" xfId="0" applyFont="1" applyFill="1" applyBorder="1" applyAlignment="1">
      <alignment horizontal="center"/>
    </xf>
    <xf numFmtId="0" fontId="43" fillId="33" borderId="16" xfId="0" applyFont="1" applyFill="1" applyBorder="1" applyAlignment="1">
      <alignment horizontal="center"/>
    </xf>
    <xf numFmtId="0" fontId="42" fillId="33" borderId="16" xfId="0" applyFont="1" applyFill="1" applyBorder="1" applyAlignment="1">
      <alignment horizontal="center"/>
    </xf>
    <xf numFmtId="0" fontId="42" fillId="33" borderId="17" xfId="0" applyFont="1" applyFill="1" applyBorder="1" applyAlignment="1">
      <alignment/>
    </xf>
    <xf numFmtId="0" fontId="42" fillId="33" borderId="16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0" fillId="33" borderId="16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right"/>
    </xf>
    <xf numFmtId="3" fontId="0" fillId="0" borderId="10" xfId="0" applyNumberFormat="1" applyFont="1" applyBorder="1" applyAlignment="1">
      <alignment horizontal="center"/>
    </xf>
    <xf numFmtId="0" fontId="44" fillId="0" borderId="0" xfId="0" applyFont="1" applyAlignment="1">
      <alignment/>
    </xf>
    <xf numFmtId="0" fontId="0" fillId="0" borderId="17" xfId="0" applyFont="1" applyFill="1" applyBorder="1" applyAlignment="1">
      <alignment horizontal="center" textRotation="90"/>
    </xf>
    <xf numFmtId="0" fontId="0" fillId="0" borderId="18" xfId="0" applyFont="1" applyFill="1" applyBorder="1" applyAlignment="1">
      <alignment horizontal="center" textRotation="90"/>
    </xf>
    <xf numFmtId="14" fontId="4" fillId="0" borderId="19" xfId="0" applyNumberFormat="1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0" fillId="0" borderId="17" xfId="0" applyFont="1" applyBorder="1" applyAlignment="1">
      <alignment horizontal="center" textRotation="90"/>
    </xf>
    <xf numFmtId="0" fontId="0" fillId="0" borderId="18" xfId="0" applyFont="1" applyBorder="1" applyAlignment="1">
      <alignment horizontal="center" textRotation="90"/>
    </xf>
    <xf numFmtId="14" fontId="4" fillId="0" borderId="21" xfId="0" applyNumberFormat="1" applyFont="1" applyBorder="1" applyAlignment="1">
      <alignment horizontal="center" vertical="center" wrapText="1"/>
    </xf>
    <xf numFmtId="14" fontId="4" fillId="0" borderId="22" xfId="0" applyNumberFormat="1" applyFont="1" applyBorder="1" applyAlignment="1">
      <alignment horizontal="center" vertical="center" wrapText="1"/>
    </xf>
    <xf numFmtId="14" fontId="4" fillId="0" borderId="23" xfId="0" applyNumberFormat="1" applyFont="1" applyBorder="1" applyAlignment="1">
      <alignment horizontal="center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6"/>
  <sheetViews>
    <sheetView tabSelected="1"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7.8515625" style="2" customWidth="1"/>
    <col min="2" max="2" width="11.8515625" style="1" customWidth="1"/>
    <col min="3" max="3" width="32.28125" style="0" bestFit="1" customWidth="1"/>
    <col min="4" max="4" width="9.28125" style="0" customWidth="1"/>
    <col min="5" max="5" width="31.7109375" style="0" customWidth="1"/>
    <col min="6" max="6" width="4.57421875" style="0" customWidth="1"/>
    <col min="7" max="7" width="5.7109375" style="0" customWidth="1"/>
    <col min="8" max="8" width="0.85546875" style="4" customWidth="1"/>
    <col min="9" max="18" width="5.28125" style="4" customWidth="1"/>
    <col min="19" max="19" width="5.28125" style="3" customWidth="1"/>
    <col min="20" max="20" width="0.85546875" style="4" customWidth="1"/>
  </cols>
  <sheetData>
    <row r="1" spans="1:20" ht="69.75" customHeight="1">
      <c r="A1" s="30" t="s">
        <v>7</v>
      </c>
      <c r="B1" s="31"/>
      <c r="C1" s="31"/>
      <c r="D1" s="31"/>
      <c r="E1" s="31"/>
      <c r="F1" s="31"/>
      <c r="G1" s="32"/>
      <c r="H1" s="16"/>
      <c r="I1" s="28"/>
      <c r="J1" s="28" t="s">
        <v>594</v>
      </c>
      <c r="K1" s="28" t="s">
        <v>577</v>
      </c>
      <c r="L1" s="28" t="s">
        <v>566</v>
      </c>
      <c r="M1" s="28" t="s">
        <v>540</v>
      </c>
      <c r="N1" s="28" t="s">
        <v>309</v>
      </c>
      <c r="O1" s="28" t="s">
        <v>314</v>
      </c>
      <c r="P1" s="28" t="s">
        <v>176</v>
      </c>
      <c r="Q1" s="28" t="s">
        <v>175</v>
      </c>
      <c r="R1" s="28" t="s">
        <v>23</v>
      </c>
      <c r="S1" s="33" t="s">
        <v>8</v>
      </c>
      <c r="T1" s="20"/>
    </row>
    <row r="2" spans="1:20" ht="69.75" customHeight="1">
      <c r="A2" s="35" t="s">
        <v>633</v>
      </c>
      <c r="B2" s="36"/>
      <c r="C2" s="36"/>
      <c r="D2" s="36"/>
      <c r="E2" s="36"/>
      <c r="F2" s="36"/>
      <c r="G2" s="37"/>
      <c r="H2" s="17"/>
      <c r="I2" s="29"/>
      <c r="J2" s="29"/>
      <c r="K2" s="29"/>
      <c r="L2" s="29"/>
      <c r="M2" s="29"/>
      <c r="N2" s="29"/>
      <c r="O2" s="29"/>
      <c r="P2" s="29"/>
      <c r="Q2" s="29"/>
      <c r="R2" s="29"/>
      <c r="S2" s="34"/>
      <c r="T2" s="21"/>
    </row>
    <row r="3" spans="1:20" ht="15" customHeight="1">
      <c r="A3" s="5" t="s">
        <v>3</v>
      </c>
      <c r="B3" s="5" t="s">
        <v>1</v>
      </c>
      <c r="C3" s="5" t="s">
        <v>2</v>
      </c>
      <c r="D3" s="5" t="s">
        <v>5</v>
      </c>
      <c r="E3" s="5" t="s">
        <v>0</v>
      </c>
      <c r="F3" s="5" t="s">
        <v>6</v>
      </c>
      <c r="G3" s="5" t="s">
        <v>4</v>
      </c>
      <c r="H3" s="18"/>
      <c r="I3" s="24"/>
      <c r="J3" s="24" t="s">
        <v>9</v>
      </c>
      <c r="K3" s="24" t="s">
        <v>9</v>
      </c>
      <c r="L3" s="24" t="s">
        <v>9</v>
      </c>
      <c r="M3" s="24" t="s">
        <v>9</v>
      </c>
      <c r="N3" s="24" t="s">
        <v>310</v>
      </c>
      <c r="O3" s="24" t="s">
        <v>315</v>
      </c>
      <c r="P3" s="24" t="s">
        <v>9</v>
      </c>
      <c r="Q3" s="24" t="s">
        <v>9</v>
      </c>
      <c r="R3" s="24" t="s">
        <v>9</v>
      </c>
      <c r="S3" s="5" t="s">
        <v>9</v>
      </c>
      <c r="T3" s="22"/>
    </row>
    <row r="4" spans="1:20" ht="15" customHeight="1">
      <c r="A4" s="6">
        <v>1</v>
      </c>
      <c r="B4" s="6" t="s">
        <v>270</v>
      </c>
      <c r="C4" s="8" t="s">
        <v>53</v>
      </c>
      <c r="D4" s="6" t="s">
        <v>21</v>
      </c>
      <c r="E4" s="8" t="s">
        <v>73</v>
      </c>
      <c r="F4" s="6" t="s">
        <v>68</v>
      </c>
      <c r="G4" s="6">
        <f aca="true" t="shared" si="0" ref="G4:G44">SUM(I4:S4)</f>
        <v>226</v>
      </c>
      <c r="H4" s="19"/>
      <c r="I4" s="9"/>
      <c r="J4" s="9">
        <v>20</v>
      </c>
      <c r="K4" s="9">
        <v>20</v>
      </c>
      <c r="L4" s="9">
        <v>18</v>
      </c>
      <c r="M4" s="9">
        <v>16</v>
      </c>
      <c r="N4" s="9">
        <v>90</v>
      </c>
      <c r="O4" s="9">
        <v>24</v>
      </c>
      <c r="P4" s="9"/>
      <c r="Q4" s="9">
        <v>18</v>
      </c>
      <c r="R4" s="9">
        <v>20</v>
      </c>
      <c r="S4" s="6"/>
      <c r="T4" s="23"/>
    </row>
    <row r="5" spans="1:20" ht="15" customHeight="1">
      <c r="A5" s="6">
        <v>2</v>
      </c>
      <c r="B5" s="6" t="s">
        <v>272</v>
      </c>
      <c r="C5" s="8" t="s">
        <v>54</v>
      </c>
      <c r="D5" s="6" t="s">
        <v>21</v>
      </c>
      <c r="E5" s="8" t="s">
        <v>73</v>
      </c>
      <c r="F5" s="6" t="s">
        <v>68</v>
      </c>
      <c r="G5" s="6">
        <f t="shared" si="0"/>
        <v>217</v>
      </c>
      <c r="H5" s="19"/>
      <c r="I5" s="9"/>
      <c r="J5" s="9">
        <v>18</v>
      </c>
      <c r="K5" s="9">
        <v>18</v>
      </c>
      <c r="L5" s="9">
        <v>14</v>
      </c>
      <c r="M5" s="9">
        <v>20</v>
      </c>
      <c r="N5" s="9">
        <v>66</v>
      </c>
      <c r="O5" s="9">
        <v>49</v>
      </c>
      <c r="P5" s="9">
        <v>14</v>
      </c>
      <c r="Q5" s="9"/>
      <c r="R5" s="9">
        <v>18</v>
      </c>
      <c r="S5" s="6"/>
      <c r="T5" s="23"/>
    </row>
    <row r="6" spans="1:20" ht="15" customHeight="1">
      <c r="A6" s="6">
        <v>3</v>
      </c>
      <c r="B6" s="6" t="s">
        <v>277</v>
      </c>
      <c r="C6" s="8" t="s">
        <v>59</v>
      </c>
      <c r="D6" s="6" t="s">
        <v>21</v>
      </c>
      <c r="E6" s="8" t="s">
        <v>56</v>
      </c>
      <c r="F6" s="6" t="s">
        <v>60</v>
      </c>
      <c r="G6" s="6">
        <f t="shared" si="0"/>
        <v>180</v>
      </c>
      <c r="H6" s="19"/>
      <c r="I6" s="9"/>
      <c r="J6" s="9"/>
      <c r="K6" s="9"/>
      <c r="L6" s="9"/>
      <c r="M6" s="9"/>
      <c r="N6" s="9">
        <v>100</v>
      </c>
      <c r="O6" s="9">
        <v>60</v>
      </c>
      <c r="P6" s="9"/>
      <c r="Q6" s="9"/>
      <c r="R6" s="9"/>
      <c r="S6" s="6">
        <v>20</v>
      </c>
      <c r="T6" s="23"/>
    </row>
    <row r="7" spans="1:20" ht="15" customHeight="1">
      <c r="A7" s="6">
        <v>4</v>
      </c>
      <c r="B7" s="6" t="s">
        <v>501</v>
      </c>
      <c r="C7" s="8" t="s">
        <v>502</v>
      </c>
      <c r="D7" s="6" t="s">
        <v>21</v>
      </c>
      <c r="E7" s="8" t="s">
        <v>503</v>
      </c>
      <c r="F7" s="6" t="s">
        <v>68</v>
      </c>
      <c r="G7" s="6">
        <f t="shared" si="0"/>
        <v>150</v>
      </c>
      <c r="H7" s="19"/>
      <c r="I7" s="9"/>
      <c r="J7" s="9"/>
      <c r="K7" s="9"/>
      <c r="L7" s="9">
        <v>16</v>
      </c>
      <c r="M7" s="9"/>
      <c r="N7" s="9">
        <v>80</v>
      </c>
      <c r="O7" s="9">
        <v>54</v>
      </c>
      <c r="P7" s="9"/>
      <c r="Q7" s="9"/>
      <c r="R7" s="9"/>
      <c r="S7" s="6"/>
      <c r="T7" s="23"/>
    </row>
    <row r="8" spans="1:20" ht="15" customHeight="1">
      <c r="A8" s="6">
        <v>5</v>
      </c>
      <c r="B8" s="6" t="s">
        <v>271</v>
      </c>
      <c r="C8" s="8" t="s">
        <v>67</v>
      </c>
      <c r="D8" s="6" t="s">
        <v>21</v>
      </c>
      <c r="E8" s="8" t="s">
        <v>69</v>
      </c>
      <c r="F8" s="6" t="s">
        <v>68</v>
      </c>
      <c r="G8" s="6">
        <f t="shared" si="0"/>
        <v>132</v>
      </c>
      <c r="H8" s="19"/>
      <c r="I8" s="9"/>
      <c r="J8" s="9">
        <v>14</v>
      </c>
      <c r="K8" s="9">
        <v>11</v>
      </c>
      <c r="L8" s="9">
        <v>8</v>
      </c>
      <c r="M8" s="9">
        <v>12</v>
      </c>
      <c r="N8" s="9">
        <v>36</v>
      </c>
      <c r="O8" s="9">
        <v>22</v>
      </c>
      <c r="P8" s="9"/>
      <c r="Q8" s="9">
        <v>10</v>
      </c>
      <c r="R8" s="9">
        <v>12</v>
      </c>
      <c r="S8" s="6">
        <v>7</v>
      </c>
      <c r="T8" s="23"/>
    </row>
    <row r="9" spans="1:20" ht="15" customHeight="1">
      <c r="A9" s="6">
        <v>6</v>
      </c>
      <c r="B9" s="6" t="s">
        <v>296</v>
      </c>
      <c r="C9" s="8" t="s">
        <v>297</v>
      </c>
      <c r="D9" s="6" t="s">
        <v>21</v>
      </c>
      <c r="E9" s="8" t="s">
        <v>56</v>
      </c>
      <c r="F9" s="6" t="s">
        <v>68</v>
      </c>
      <c r="G9" s="6">
        <f t="shared" si="0"/>
        <v>122</v>
      </c>
      <c r="H9" s="19"/>
      <c r="I9" s="9"/>
      <c r="J9" s="9"/>
      <c r="K9" s="9"/>
      <c r="L9" s="9"/>
      <c r="M9" s="9">
        <v>14</v>
      </c>
      <c r="N9" s="9">
        <v>50</v>
      </c>
      <c r="O9" s="9">
        <v>41</v>
      </c>
      <c r="P9" s="9"/>
      <c r="Q9" s="9">
        <v>7</v>
      </c>
      <c r="R9" s="9">
        <v>10</v>
      </c>
      <c r="S9" s="6"/>
      <c r="T9" s="23"/>
    </row>
    <row r="10" spans="1:20" ht="15" customHeight="1">
      <c r="A10" s="6">
        <v>7</v>
      </c>
      <c r="B10" s="6" t="s">
        <v>504</v>
      </c>
      <c r="C10" s="8" t="s">
        <v>569</v>
      </c>
      <c r="D10" s="6" t="s">
        <v>21</v>
      </c>
      <c r="E10" s="8" t="s">
        <v>142</v>
      </c>
      <c r="F10" s="6" t="s">
        <v>24</v>
      </c>
      <c r="G10" s="6">
        <f t="shared" si="0"/>
        <v>118</v>
      </c>
      <c r="H10" s="19"/>
      <c r="I10" s="9"/>
      <c r="J10" s="9"/>
      <c r="K10" s="9">
        <v>12</v>
      </c>
      <c r="L10" s="9"/>
      <c r="M10" s="9">
        <v>11</v>
      </c>
      <c r="N10" s="9">
        <v>72</v>
      </c>
      <c r="O10" s="9"/>
      <c r="P10" s="9"/>
      <c r="Q10" s="9">
        <v>14</v>
      </c>
      <c r="R10" s="9">
        <v>9</v>
      </c>
      <c r="S10" s="6"/>
      <c r="T10" s="23"/>
    </row>
    <row r="11" spans="1:20" ht="15" customHeight="1">
      <c r="A11" s="6">
        <v>8</v>
      </c>
      <c r="B11" s="6" t="s">
        <v>292</v>
      </c>
      <c r="C11" s="8" t="s">
        <v>293</v>
      </c>
      <c r="D11" s="6" t="s">
        <v>21</v>
      </c>
      <c r="E11" s="8" t="s">
        <v>56</v>
      </c>
      <c r="F11" s="6" t="s">
        <v>24</v>
      </c>
      <c r="G11" s="6">
        <f t="shared" si="0"/>
        <v>109</v>
      </c>
      <c r="H11" s="19"/>
      <c r="I11" s="9"/>
      <c r="J11" s="9"/>
      <c r="K11" s="9">
        <v>16</v>
      </c>
      <c r="L11" s="9">
        <v>12</v>
      </c>
      <c r="M11" s="9"/>
      <c r="N11" s="9">
        <v>58</v>
      </c>
      <c r="O11" s="9"/>
      <c r="P11" s="9"/>
      <c r="Q11" s="9">
        <v>12</v>
      </c>
      <c r="R11" s="9">
        <v>11</v>
      </c>
      <c r="S11" s="6"/>
      <c r="T11" s="23"/>
    </row>
    <row r="12" spans="1:20" ht="15" customHeight="1">
      <c r="A12" s="6">
        <v>9</v>
      </c>
      <c r="B12" s="6" t="s">
        <v>505</v>
      </c>
      <c r="C12" s="8" t="s">
        <v>506</v>
      </c>
      <c r="D12" s="6" t="s">
        <v>21</v>
      </c>
      <c r="E12" s="8" t="s">
        <v>507</v>
      </c>
      <c r="F12" s="6" t="s">
        <v>68</v>
      </c>
      <c r="G12" s="6">
        <f t="shared" si="0"/>
        <v>106</v>
      </c>
      <c r="H12" s="19"/>
      <c r="I12" s="9"/>
      <c r="J12" s="9"/>
      <c r="K12" s="9"/>
      <c r="L12" s="9">
        <v>4</v>
      </c>
      <c r="M12" s="9">
        <v>18</v>
      </c>
      <c r="N12" s="9">
        <v>39</v>
      </c>
      <c r="O12" s="9">
        <v>45</v>
      </c>
      <c r="P12" s="9"/>
      <c r="Q12" s="9"/>
      <c r="R12" s="9"/>
      <c r="S12" s="6"/>
      <c r="T12" s="23"/>
    </row>
    <row r="13" spans="1:20" ht="15" customHeight="1">
      <c r="A13" s="6">
        <v>10</v>
      </c>
      <c r="B13" s="6" t="s">
        <v>634</v>
      </c>
      <c r="C13" s="8" t="s">
        <v>635</v>
      </c>
      <c r="D13" s="6" t="s">
        <v>21</v>
      </c>
      <c r="E13" s="27" t="s">
        <v>636</v>
      </c>
      <c r="F13" s="6" t="s">
        <v>60</v>
      </c>
      <c r="G13" s="6">
        <f t="shared" si="0"/>
        <v>76</v>
      </c>
      <c r="H13" s="19"/>
      <c r="I13" s="9"/>
      <c r="J13" s="9"/>
      <c r="K13" s="9"/>
      <c r="L13" s="9"/>
      <c r="M13" s="9"/>
      <c r="N13" s="9">
        <v>42</v>
      </c>
      <c r="O13" s="9"/>
      <c r="P13" s="9">
        <v>20</v>
      </c>
      <c r="Q13" s="9"/>
      <c r="R13" s="9"/>
      <c r="S13" s="6">
        <v>14</v>
      </c>
      <c r="T13" s="23"/>
    </row>
    <row r="14" spans="1:20" ht="15" customHeight="1">
      <c r="A14" s="6">
        <v>11</v>
      </c>
      <c r="B14" s="6" t="s">
        <v>280</v>
      </c>
      <c r="C14" s="8" t="s">
        <v>279</v>
      </c>
      <c r="D14" s="6" t="s">
        <v>21</v>
      </c>
      <c r="E14" s="8" t="s">
        <v>203</v>
      </c>
      <c r="F14" s="6" t="s">
        <v>24</v>
      </c>
      <c r="G14" s="6">
        <f t="shared" si="0"/>
        <v>70</v>
      </c>
      <c r="H14" s="19"/>
      <c r="I14" s="9"/>
      <c r="J14" s="9"/>
      <c r="K14" s="9">
        <v>9</v>
      </c>
      <c r="L14" s="9">
        <v>9</v>
      </c>
      <c r="M14" s="9"/>
      <c r="N14" s="9">
        <v>44</v>
      </c>
      <c r="O14" s="9"/>
      <c r="P14" s="9"/>
      <c r="Q14" s="9"/>
      <c r="R14" s="9">
        <v>8</v>
      </c>
      <c r="S14" s="6"/>
      <c r="T14" s="23"/>
    </row>
    <row r="15" spans="1:20" ht="15" customHeight="1">
      <c r="A15" s="6">
        <v>12</v>
      </c>
      <c r="B15" s="6" t="s">
        <v>508</v>
      </c>
      <c r="C15" s="8" t="s">
        <v>509</v>
      </c>
      <c r="D15" s="6" t="s">
        <v>21</v>
      </c>
      <c r="E15" s="8" t="s">
        <v>510</v>
      </c>
      <c r="F15" s="6" t="s">
        <v>68</v>
      </c>
      <c r="G15" s="6">
        <f t="shared" si="0"/>
        <v>67</v>
      </c>
      <c r="H15" s="19"/>
      <c r="I15" s="9"/>
      <c r="J15" s="9"/>
      <c r="K15" s="9"/>
      <c r="L15" s="9"/>
      <c r="M15" s="9"/>
      <c r="N15" s="9">
        <v>30</v>
      </c>
      <c r="O15" s="9">
        <v>37</v>
      </c>
      <c r="P15" s="9"/>
      <c r="Q15" s="9"/>
      <c r="R15" s="9"/>
      <c r="S15" s="6"/>
      <c r="T15" s="23"/>
    </row>
    <row r="16" spans="1:20" ht="15" customHeight="1">
      <c r="A16" s="6">
        <v>13</v>
      </c>
      <c r="B16" s="6" t="s">
        <v>287</v>
      </c>
      <c r="C16" s="8" t="s">
        <v>288</v>
      </c>
      <c r="D16" s="6" t="s">
        <v>21</v>
      </c>
      <c r="E16" s="8" t="s">
        <v>56</v>
      </c>
      <c r="F16" s="6" t="s">
        <v>60</v>
      </c>
      <c r="G16" s="6">
        <f t="shared" si="0"/>
        <v>59</v>
      </c>
      <c r="H16" s="19"/>
      <c r="I16" s="9"/>
      <c r="J16" s="9"/>
      <c r="K16" s="9"/>
      <c r="L16" s="9"/>
      <c r="M16" s="9"/>
      <c r="N16" s="9">
        <v>33</v>
      </c>
      <c r="O16" s="9"/>
      <c r="P16" s="9">
        <v>16</v>
      </c>
      <c r="Q16" s="9"/>
      <c r="R16" s="9"/>
      <c r="S16" s="6">
        <v>10</v>
      </c>
      <c r="T16" s="23"/>
    </row>
    <row r="17" spans="1:20" ht="15" customHeight="1">
      <c r="A17" s="6">
        <v>14</v>
      </c>
      <c r="B17" s="6" t="s">
        <v>58</v>
      </c>
      <c r="C17" s="8" t="s">
        <v>22</v>
      </c>
      <c r="D17" s="6" t="s">
        <v>21</v>
      </c>
      <c r="E17" s="8" t="s">
        <v>56</v>
      </c>
      <c r="F17" s="6" t="s">
        <v>57</v>
      </c>
      <c r="G17" s="6">
        <f t="shared" si="0"/>
        <v>54</v>
      </c>
      <c r="H17" s="19"/>
      <c r="I17" s="9"/>
      <c r="J17" s="9"/>
      <c r="K17" s="9"/>
      <c r="L17" s="9"/>
      <c r="M17" s="9"/>
      <c r="N17" s="9"/>
      <c r="O17" s="9"/>
      <c r="P17" s="9"/>
      <c r="Q17" s="9">
        <v>20</v>
      </c>
      <c r="R17" s="9">
        <v>16</v>
      </c>
      <c r="S17" s="6">
        <v>18</v>
      </c>
      <c r="T17" s="23"/>
    </row>
    <row r="18" spans="1:20" ht="15" customHeight="1">
      <c r="A18" s="6">
        <v>14</v>
      </c>
      <c r="B18" s="6" t="s">
        <v>294</v>
      </c>
      <c r="C18" s="8" t="s">
        <v>295</v>
      </c>
      <c r="D18" s="6" t="s">
        <v>21</v>
      </c>
      <c r="E18" s="8" t="s">
        <v>36</v>
      </c>
      <c r="F18" s="6" t="s">
        <v>24</v>
      </c>
      <c r="G18" s="6">
        <f t="shared" si="0"/>
        <v>54</v>
      </c>
      <c r="H18" s="19"/>
      <c r="I18" s="9"/>
      <c r="J18" s="9"/>
      <c r="K18" s="9">
        <v>8</v>
      </c>
      <c r="L18" s="9">
        <v>5</v>
      </c>
      <c r="M18" s="9"/>
      <c r="N18" s="9"/>
      <c r="O18" s="9">
        <v>28</v>
      </c>
      <c r="P18" s="9"/>
      <c r="Q18" s="9">
        <v>9</v>
      </c>
      <c r="R18" s="9">
        <v>4</v>
      </c>
      <c r="S18" s="6"/>
      <c r="T18" s="23"/>
    </row>
    <row r="19" spans="1:20" ht="15" customHeight="1">
      <c r="A19" s="6">
        <v>16</v>
      </c>
      <c r="B19" s="6" t="s">
        <v>511</v>
      </c>
      <c r="C19" s="8" t="s">
        <v>512</v>
      </c>
      <c r="D19" s="6" t="s">
        <v>21</v>
      </c>
      <c r="E19" s="8" t="s">
        <v>56</v>
      </c>
      <c r="F19" s="6" t="s">
        <v>68</v>
      </c>
      <c r="G19" s="6">
        <f t="shared" si="0"/>
        <v>46</v>
      </c>
      <c r="H19" s="19"/>
      <c r="I19" s="9"/>
      <c r="J19" s="9"/>
      <c r="K19" s="9"/>
      <c r="L19" s="9">
        <v>2</v>
      </c>
      <c r="M19" s="9"/>
      <c r="N19" s="9">
        <v>28</v>
      </c>
      <c r="O19" s="9">
        <v>16</v>
      </c>
      <c r="P19" s="9"/>
      <c r="Q19" s="9"/>
      <c r="R19" s="9"/>
      <c r="S19" s="6"/>
      <c r="T19" s="23"/>
    </row>
    <row r="20" spans="1:20" ht="15" customHeight="1">
      <c r="A20" s="6">
        <v>17</v>
      </c>
      <c r="B20" s="6" t="s">
        <v>513</v>
      </c>
      <c r="C20" s="8" t="s">
        <v>514</v>
      </c>
      <c r="D20" s="6" t="s">
        <v>21</v>
      </c>
      <c r="E20" s="8" t="s">
        <v>56</v>
      </c>
      <c r="F20" s="6" t="s">
        <v>332</v>
      </c>
      <c r="G20" s="6">
        <f t="shared" si="0"/>
        <v>41</v>
      </c>
      <c r="H20" s="19"/>
      <c r="I20" s="9"/>
      <c r="J20" s="9">
        <v>16</v>
      </c>
      <c r="K20" s="9"/>
      <c r="L20" s="9"/>
      <c r="M20" s="9"/>
      <c r="N20" s="9">
        <v>25</v>
      </c>
      <c r="O20" s="9"/>
      <c r="P20" s="9"/>
      <c r="Q20" s="9"/>
      <c r="R20" s="9"/>
      <c r="S20" s="6"/>
      <c r="T20" s="23"/>
    </row>
    <row r="21" spans="1:20" ht="15" customHeight="1">
      <c r="A21" s="6">
        <v>18</v>
      </c>
      <c r="B21" s="6" t="s">
        <v>66</v>
      </c>
      <c r="C21" s="8" t="s">
        <v>64</v>
      </c>
      <c r="D21" s="6" t="s">
        <v>21</v>
      </c>
      <c r="E21" s="8" t="s">
        <v>65</v>
      </c>
      <c r="F21" s="6" t="s">
        <v>57</v>
      </c>
      <c r="G21" s="6">
        <f t="shared" si="0"/>
        <v>34</v>
      </c>
      <c r="H21" s="19"/>
      <c r="I21" s="9"/>
      <c r="J21" s="9"/>
      <c r="K21" s="9"/>
      <c r="L21" s="9"/>
      <c r="M21" s="9"/>
      <c r="N21" s="9">
        <v>12</v>
      </c>
      <c r="O21" s="9">
        <v>14</v>
      </c>
      <c r="P21" s="9"/>
      <c r="Q21" s="9"/>
      <c r="R21" s="9"/>
      <c r="S21" s="6">
        <v>8</v>
      </c>
      <c r="T21" s="23"/>
    </row>
    <row r="22" spans="1:20" ht="15" customHeight="1">
      <c r="A22" s="6">
        <v>19</v>
      </c>
      <c r="B22" s="6" t="s">
        <v>536</v>
      </c>
      <c r="C22" s="8" t="s">
        <v>537</v>
      </c>
      <c r="D22" s="6" t="s">
        <v>21</v>
      </c>
      <c r="E22" s="8" t="s">
        <v>503</v>
      </c>
      <c r="F22" s="6" t="s">
        <v>68</v>
      </c>
      <c r="G22" s="6">
        <f t="shared" si="0"/>
        <v>33</v>
      </c>
      <c r="H22" s="19"/>
      <c r="I22" s="9"/>
      <c r="J22" s="9"/>
      <c r="K22" s="9"/>
      <c r="L22" s="9">
        <v>7</v>
      </c>
      <c r="M22" s="9"/>
      <c r="N22" s="9"/>
      <c r="O22" s="9">
        <v>26</v>
      </c>
      <c r="P22" s="9"/>
      <c r="Q22" s="9"/>
      <c r="R22" s="9"/>
      <c r="S22" s="6"/>
      <c r="T22" s="23"/>
    </row>
    <row r="23" spans="1:20" ht="15" customHeight="1">
      <c r="A23" s="6">
        <v>20</v>
      </c>
      <c r="B23" s="6" t="s">
        <v>567</v>
      </c>
      <c r="C23" s="8" t="s">
        <v>568</v>
      </c>
      <c r="D23" s="6" t="s">
        <v>21</v>
      </c>
      <c r="E23" s="8" t="s">
        <v>28</v>
      </c>
      <c r="F23" s="6" t="s">
        <v>24</v>
      </c>
      <c r="G23" s="6">
        <f t="shared" si="0"/>
        <v>25</v>
      </c>
      <c r="H23" s="19"/>
      <c r="I23" s="9"/>
      <c r="J23" s="9"/>
      <c r="K23" s="9">
        <v>14</v>
      </c>
      <c r="L23" s="9">
        <v>11</v>
      </c>
      <c r="M23" s="9"/>
      <c r="N23" s="9"/>
      <c r="O23" s="9"/>
      <c r="P23" s="9"/>
      <c r="Q23" s="9"/>
      <c r="R23" s="9"/>
      <c r="S23" s="6"/>
      <c r="T23" s="23"/>
    </row>
    <row r="24" spans="1:20" ht="15" customHeight="1">
      <c r="A24" s="6">
        <v>21</v>
      </c>
      <c r="B24" s="6" t="s">
        <v>515</v>
      </c>
      <c r="C24" s="8" t="s">
        <v>516</v>
      </c>
      <c r="D24" s="6" t="s">
        <v>21</v>
      </c>
      <c r="E24" s="8" t="s">
        <v>56</v>
      </c>
      <c r="F24" s="6" t="s">
        <v>60</v>
      </c>
      <c r="G24" s="6">
        <f t="shared" si="0"/>
        <v>22</v>
      </c>
      <c r="H24" s="19"/>
      <c r="I24" s="9"/>
      <c r="J24" s="9"/>
      <c r="K24" s="9"/>
      <c r="L24" s="9"/>
      <c r="M24" s="9"/>
      <c r="N24" s="9">
        <v>22</v>
      </c>
      <c r="O24" s="9"/>
      <c r="P24" s="9"/>
      <c r="Q24" s="9"/>
      <c r="R24" s="9"/>
      <c r="S24" s="6"/>
      <c r="T24" s="23"/>
    </row>
    <row r="25" spans="1:20" ht="15" customHeight="1">
      <c r="A25" s="6">
        <v>22</v>
      </c>
      <c r="B25" s="6" t="s">
        <v>273</v>
      </c>
      <c r="C25" s="8" t="s">
        <v>63</v>
      </c>
      <c r="D25" s="6" t="s">
        <v>21</v>
      </c>
      <c r="E25" s="8" t="s">
        <v>56</v>
      </c>
      <c r="F25" s="6" t="s">
        <v>60</v>
      </c>
      <c r="G25" s="6">
        <f t="shared" si="0"/>
        <v>20</v>
      </c>
      <c r="H25" s="19"/>
      <c r="I25" s="9"/>
      <c r="J25" s="9"/>
      <c r="K25" s="9"/>
      <c r="L25" s="9"/>
      <c r="M25" s="9"/>
      <c r="N25" s="9"/>
      <c r="O25" s="9"/>
      <c r="P25" s="9">
        <v>11</v>
      </c>
      <c r="Q25" s="9"/>
      <c r="R25" s="9"/>
      <c r="S25" s="6">
        <v>9</v>
      </c>
      <c r="T25" s="23"/>
    </row>
    <row r="26" spans="1:20" ht="15" customHeight="1">
      <c r="A26" s="6">
        <v>23</v>
      </c>
      <c r="B26" s="6" t="s">
        <v>517</v>
      </c>
      <c r="C26" s="8" t="s">
        <v>518</v>
      </c>
      <c r="D26" s="6" t="s">
        <v>21</v>
      </c>
      <c r="E26" s="8" t="s">
        <v>56</v>
      </c>
      <c r="F26" s="6" t="s">
        <v>60</v>
      </c>
      <c r="G26" s="6">
        <f t="shared" si="0"/>
        <v>19</v>
      </c>
      <c r="H26" s="19"/>
      <c r="I26" s="9"/>
      <c r="J26" s="9"/>
      <c r="K26" s="9"/>
      <c r="L26" s="9"/>
      <c r="M26" s="9"/>
      <c r="N26" s="9">
        <v>19</v>
      </c>
      <c r="O26" s="9"/>
      <c r="P26" s="9"/>
      <c r="Q26" s="9"/>
      <c r="R26" s="9"/>
      <c r="S26" s="6"/>
      <c r="T26" s="23"/>
    </row>
    <row r="27" spans="1:20" ht="15" customHeight="1">
      <c r="A27" s="6">
        <v>24</v>
      </c>
      <c r="B27" s="6" t="s">
        <v>538</v>
      </c>
      <c r="C27" s="8" t="s">
        <v>539</v>
      </c>
      <c r="D27" s="6" t="s">
        <v>21</v>
      </c>
      <c r="E27" s="8" t="s">
        <v>56</v>
      </c>
      <c r="F27" s="6" t="s">
        <v>68</v>
      </c>
      <c r="G27" s="6">
        <f t="shared" si="0"/>
        <v>18</v>
      </c>
      <c r="H27" s="19"/>
      <c r="I27" s="9"/>
      <c r="J27" s="9"/>
      <c r="K27" s="9"/>
      <c r="L27" s="9"/>
      <c r="M27" s="9"/>
      <c r="N27" s="9"/>
      <c r="O27" s="9">
        <v>18</v>
      </c>
      <c r="P27" s="9"/>
      <c r="Q27" s="9"/>
      <c r="R27" s="9"/>
      <c r="S27" s="6"/>
      <c r="T27" s="23"/>
    </row>
    <row r="28" spans="1:20" ht="15" customHeight="1">
      <c r="A28" s="6">
        <v>25</v>
      </c>
      <c r="B28" s="6" t="s">
        <v>519</v>
      </c>
      <c r="C28" s="8" t="s">
        <v>520</v>
      </c>
      <c r="D28" s="6" t="s">
        <v>21</v>
      </c>
      <c r="E28" s="8" t="s">
        <v>56</v>
      </c>
      <c r="F28" s="6" t="s">
        <v>61</v>
      </c>
      <c r="G28" s="6">
        <f t="shared" si="0"/>
        <v>16</v>
      </c>
      <c r="H28" s="19"/>
      <c r="I28" s="9"/>
      <c r="J28" s="9"/>
      <c r="K28" s="9"/>
      <c r="L28" s="9"/>
      <c r="M28" s="9"/>
      <c r="N28" s="9">
        <v>16</v>
      </c>
      <c r="O28" s="9"/>
      <c r="P28" s="9"/>
      <c r="Q28" s="9"/>
      <c r="R28" s="9"/>
      <c r="S28" s="6"/>
      <c r="T28" s="23"/>
    </row>
    <row r="29" spans="1:20" ht="15" customHeight="1">
      <c r="A29" s="6">
        <v>25</v>
      </c>
      <c r="B29" s="6" t="s">
        <v>76</v>
      </c>
      <c r="C29" s="8" t="s">
        <v>55</v>
      </c>
      <c r="D29" s="6" t="s">
        <v>21</v>
      </c>
      <c r="E29" s="8" t="s">
        <v>75</v>
      </c>
      <c r="F29" s="6" t="s">
        <v>68</v>
      </c>
      <c r="G29" s="6">
        <f t="shared" si="0"/>
        <v>16</v>
      </c>
      <c r="H29" s="19"/>
      <c r="I29" s="9"/>
      <c r="J29" s="9"/>
      <c r="K29" s="9"/>
      <c r="L29" s="9"/>
      <c r="M29" s="9">
        <v>10</v>
      </c>
      <c r="N29" s="9"/>
      <c r="O29" s="9"/>
      <c r="P29" s="9"/>
      <c r="Q29" s="9"/>
      <c r="R29" s="9">
        <v>6</v>
      </c>
      <c r="S29" s="6"/>
      <c r="T29" s="23"/>
    </row>
    <row r="30" spans="1:20" ht="15" customHeight="1">
      <c r="A30" s="6">
        <v>27</v>
      </c>
      <c r="B30" s="6" t="s">
        <v>530</v>
      </c>
      <c r="C30" s="8" t="s">
        <v>531</v>
      </c>
      <c r="D30" s="6" t="s">
        <v>21</v>
      </c>
      <c r="E30" s="8" t="s">
        <v>56</v>
      </c>
      <c r="F30" s="6" t="s">
        <v>68</v>
      </c>
      <c r="G30" s="6">
        <f t="shared" si="0"/>
        <v>13</v>
      </c>
      <c r="H30" s="19"/>
      <c r="I30" s="9"/>
      <c r="J30" s="9"/>
      <c r="K30" s="9"/>
      <c r="L30" s="9"/>
      <c r="M30" s="9">
        <v>9</v>
      </c>
      <c r="N30" s="9">
        <v>4</v>
      </c>
      <c r="O30" s="9"/>
      <c r="P30" s="9"/>
      <c r="Q30" s="9"/>
      <c r="R30" s="9"/>
      <c r="S30" s="6"/>
      <c r="T30" s="23"/>
    </row>
    <row r="31" spans="1:20" ht="15" customHeight="1">
      <c r="A31" s="6">
        <v>28</v>
      </c>
      <c r="B31" s="6" t="s">
        <v>278</v>
      </c>
      <c r="C31" s="8" t="s">
        <v>62</v>
      </c>
      <c r="D31" s="6" t="s">
        <v>21</v>
      </c>
      <c r="E31" s="8" t="s">
        <v>56</v>
      </c>
      <c r="F31" s="6" t="s">
        <v>60</v>
      </c>
      <c r="G31" s="6">
        <f t="shared" si="0"/>
        <v>12</v>
      </c>
      <c r="H31" s="19"/>
      <c r="I31" s="9"/>
      <c r="J31" s="9"/>
      <c r="K31" s="9"/>
      <c r="L31" s="9"/>
      <c r="M31" s="9"/>
      <c r="N31" s="9"/>
      <c r="O31" s="9"/>
      <c r="P31" s="9"/>
      <c r="Q31" s="9"/>
      <c r="R31" s="9"/>
      <c r="S31" s="6">
        <v>12</v>
      </c>
      <c r="T31" s="23"/>
    </row>
    <row r="32" spans="1:20" ht="15" customHeight="1">
      <c r="A32" s="6">
        <v>29</v>
      </c>
      <c r="B32" s="6" t="s">
        <v>276</v>
      </c>
      <c r="C32" s="8" t="s">
        <v>72</v>
      </c>
      <c r="D32" s="6" t="s">
        <v>21</v>
      </c>
      <c r="E32" s="8" t="s">
        <v>56</v>
      </c>
      <c r="F32" s="6" t="s">
        <v>60</v>
      </c>
      <c r="G32" s="6">
        <f t="shared" si="0"/>
        <v>11</v>
      </c>
      <c r="H32" s="19"/>
      <c r="I32" s="9"/>
      <c r="J32" s="9"/>
      <c r="K32" s="9"/>
      <c r="L32" s="9"/>
      <c r="M32" s="9"/>
      <c r="N32" s="9"/>
      <c r="O32" s="9"/>
      <c r="P32" s="9">
        <v>6</v>
      </c>
      <c r="Q32" s="9"/>
      <c r="R32" s="9"/>
      <c r="S32" s="6">
        <v>5</v>
      </c>
      <c r="T32" s="23"/>
    </row>
    <row r="33" spans="1:20" ht="15" customHeight="1">
      <c r="A33" s="6">
        <v>30</v>
      </c>
      <c r="B33" s="6" t="s">
        <v>521</v>
      </c>
      <c r="C33" s="8" t="s">
        <v>522</v>
      </c>
      <c r="D33" s="6" t="s">
        <v>21</v>
      </c>
      <c r="E33" s="8" t="s">
        <v>75</v>
      </c>
      <c r="F33" s="6" t="s">
        <v>68</v>
      </c>
      <c r="G33" s="6">
        <f t="shared" si="0"/>
        <v>10</v>
      </c>
      <c r="H33" s="19"/>
      <c r="I33" s="9"/>
      <c r="J33" s="9"/>
      <c r="K33" s="9"/>
      <c r="L33" s="9"/>
      <c r="M33" s="9"/>
      <c r="N33" s="9">
        <v>10</v>
      </c>
      <c r="O33" s="9"/>
      <c r="P33" s="9"/>
      <c r="Q33" s="9"/>
      <c r="R33" s="9"/>
      <c r="S33" s="6"/>
      <c r="T33" s="23"/>
    </row>
    <row r="34" spans="1:20" ht="15" customHeight="1">
      <c r="A34" s="6">
        <v>30</v>
      </c>
      <c r="B34" s="6" t="s">
        <v>570</v>
      </c>
      <c r="C34" s="8" t="s">
        <v>571</v>
      </c>
      <c r="D34" s="6" t="s">
        <v>21</v>
      </c>
      <c r="E34" s="8" t="s">
        <v>572</v>
      </c>
      <c r="F34" s="6" t="s">
        <v>68</v>
      </c>
      <c r="G34" s="6">
        <f t="shared" si="0"/>
        <v>10</v>
      </c>
      <c r="H34" s="19"/>
      <c r="I34" s="9"/>
      <c r="J34" s="9"/>
      <c r="K34" s="9">
        <v>7</v>
      </c>
      <c r="L34" s="9">
        <v>3</v>
      </c>
      <c r="M34" s="9"/>
      <c r="N34" s="9"/>
      <c r="O34" s="9"/>
      <c r="P34" s="9"/>
      <c r="Q34" s="9"/>
      <c r="R34" s="9"/>
      <c r="S34" s="6"/>
      <c r="T34" s="23"/>
    </row>
    <row r="35" spans="1:20" ht="15" customHeight="1">
      <c r="A35" s="6">
        <v>30</v>
      </c>
      <c r="B35" s="6" t="s">
        <v>595</v>
      </c>
      <c r="C35" s="8" t="s">
        <v>596</v>
      </c>
      <c r="D35" s="6" t="s">
        <v>21</v>
      </c>
      <c r="E35" s="8" t="s">
        <v>56</v>
      </c>
      <c r="F35" s="6" t="s">
        <v>332</v>
      </c>
      <c r="G35" s="6">
        <f t="shared" si="0"/>
        <v>10</v>
      </c>
      <c r="H35" s="19"/>
      <c r="I35" s="9"/>
      <c r="J35" s="9">
        <v>10</v>
      </c>
      <c r="K35" s="9"/>
      <c r="L35" s="9"/>
      <c r="M35" s="9"/>
      <c r="N35" s="9"/>
      <c r="O35" s="9"/>
      <c r="P35" s="9"/>
      <c r="Q35" s="9"/>
      <c r="R35" s="9"/>
      <c r="S35" s="6"/>
      <c r="T35" s="23"/>
    </row>
    <row r="36" spans="1:20" ht="15" customHeight="1">
      <c r="A36" s="6">
        <v>33</v>
      </c>
      <c r="B36" s="6" t="s">
        <v>274</v>
      </c>
      <c r="C36" s="8" t="s">
        <v>275</v>
      </c>
      <c r="D36" s="6" t="s">
        <v>21</v>
      </c>
      <c r="E36" s="8" t="s">
        <v>56</v>
      </c>
      <c r="F36" s="6" t="s">
        <v>60</v>
      </c>
      <c r="G36" s="6">
        <f t="shared" si="0"/>
        <v>9</v>
      </c>
      <c r="H36" s="19"/>
      <c r="I36" s="9"/>
      <c r="J36" s="9"/>
      <c r="K36" s="9"/>
      <c r="L36" s="9"/>
      <c r="M36" s="9"/>
      <c r="N36" s="9"/>
      <c r="O36" s="9"/>
      <c r="P36" s="9">
        <v>9</v>
      </c>
      <c r="Q36" s="9"/>
      <c r="R36" s="9"/>
      <c r="S36" s="6"/>
      <c r="T36" s="23"/>
    </row>
    <row r="37" spans="1:20" ht="15" customHeight="1">
      <c r="A37" s="6">
        <v>33</v>
      </c>
      <c r="B37" s="6" t="s">
        <v>597</v>
      </c>
      <c r="C37" s="8" t="s">
        <v>598</v>
      </c>
      <c r="D37" s="6" t="s">
        <v>21</v>
      </c>
      <c r="E37" s="8" t="s">
        <v>599</v>
      </c>
      <c r="F37" s="6" t="s">
        <v>332</v>
      </c>
      <c r="G37" s="6">
        <f t="shared" si="0"/>
        <v>9</v>
      </c>
      <c r="H37" s="19"/>
      <c r="I37" s="9"/>
      <c r="J37" s="9">
        <v>9</v>
      </c>
      <c r="K37" s="9"/>
      <c r="L37" s="9"/>
      <c r="M37" s="9"/>
      <c r="N37" s="9"/>
      <c r="O37" s="9"/>
      <c r="P37" s="9"/>
      <c r="Q37" s="9"/>
      <c r="R37" s="9"/>
      <c r="S37" s="6"/>
      <c r="T37" s="23"/>
    </row>
    <row r="38" spans="1:20" ht="15" customHeight="1">
      <c r="A38" s="6">
        <v>35</v>
      </c>
      <c r="B38" s="6" t="s">
        <v>523</v>
      </c>
      <c r="C38" s="8" t="s">
        <v>524</v>
      </c>
      <c r="D38" s="6" t="s">
        <v>21</v>
      </c>
      <c r="E38" s="8" t="s">
        <v>525</v>
      </c>
      <c r="F38" s="6" t="s">
        <v>57</v>
      </c>
      <c r="G38" s="6">
        <f t="shared" si="0"/>
        <v>8</v>
      </c>
      <c r="H38" s="19"/>
      <c r="I38" s="9"/>
      <c r="J38" s="9"/>
      <c r="K38" s="9"/>
      <c r="L38" s="9"/>
      <c r="M38" s="9"/>
      <c r="N38" s="9">
        <v>8</v>
      </c>
      <c r="O38" s="9"/>
      <c r="P38" s="9"/>
      <c r="Q38" s="9"/>
      <c r="R38" s="9"/>
      <c r="S38" s="6"/>
      <c r="T38" s="23"/>
    </row>
    <row r="39" spans="1:20" ht="15" customHeight="1">
      <c r="A39" s="6">
        <v>35</v>
      </c>
      <c r="B39" s="6" t="s">
        <v>600</v>
      </c>
      <c r="C39" s="8" t="s">
        <v>601</v>
      </c>
      <c r="D39" s="6" t="s">
        <v>21</v>
      </c>
      <c r="E39" s="8" t="s">
        <v>56</v>
      </c>
      <c r="F39" s="6" t="s">
        <v>332</v>
      </c>
      <c r="G39" s="6">
        <f t="shared" si="0"/>
        <v>8</v>
      </c>
      <c r="H39" s="19"/>
      <c r="I39" s="9"/>
      <c r="J39" s="9">
        <v>8</v>
      </c>
      <c r="K39" s="9"/>
      <c r="L39" s="9"/>
      <c r="M39" s="9"/>
      <c r="N39" s="9"/>
      <c r="O39" s="9"/>
      <c r="P39" s="9"/>
      <c r="Q39" s="9"/>
      <c r="R39" s="9"/>
      <c r="S39" s="6"/>
      <c r="T39" s="23"/>
    </row>
    <row r="40" spans="1:20" ht="15" customHeight="1">
      <c r="A40" s="6">
        <v>37</v>
      </c>
      <c r="B40" s="6" t="s">
        <v>526</v>
      </c>
      <c r="C40" s="8" t="s">
        <v>527</v>
      </c>
      <c r="D40" s="6" t="s">
        <v>21</v>
      </c>
      <c r="E40" s="8" t="s">
        <v>56</v>
      </c>
      <c r="F40" s="6" t="s">
        <v>60</v>
      </c>
      <c r="G40" s="6">
        <f t="shared" si="0"/>
        <v>7</v>
      </c>
      <c r="H40" s="19"/>
      <c r="I40" s="9"/>
      <c r="J40" s="9"/>
      <c r="K40" s="9"/>
      <c r="L40" s="9"/>
      <c r="M40" s="9"/>
      <c r="N40" s="9">
        <v>7</v>
      </c>
      <c r="O40" s="9"/>
      <c r="P40" s="9"/>
      <c r="Q40" s="9"/>
      <c r="R40" s="9"/>
      <c r="S40" s="6"/>
      <c r="T40" s="23"/>
    </row>
    <row r="41" spans="1:20" ht="15" customHeight="1">
      <c r="A41" s="6">
        <v>38</v>
      </c>
      <c r="B41" s="6" t="s">
        <v>71</v>
      </c>
      <c r="C41" s="8" t="s">
        <v>70</v>
      </c>
      <c r="D41" s="6" t="s">
        <v>21</v>
      </c>
      <c r="E41" s="8" t="s">
        <v>56</v>
      </c>
      <c r="F41" s="6" t="s">
        <v>60</v>
      </c>
      <c r="G41" s="6">
        <f t="shared" si="0"/>
        <v>6</v>
      </c>
      <c r="H41" s="19"/>
      <c r="I41" s="9"/>
      <c r="J41" s="9"/>
      <c r="K41" s="9"/>
      <c r="L41" s="9"/>
      <c r="M41" s="9"/>
      <c r="N41" s="9"/>
      <c r="O41" s="9"/>
      <c r="P41" s="9"/>
      <c r="Q41" s="9"/>
      <c r="R41" s="9"/>
      <c r="S41" s="6">
        <v>6</v>
      </c>
      <c r="T41" s="23"/>
    </row>
    <row r="42" spans="1:20" ht="15" customHeight="1">
      <c r="A42" s="6">
        <v>39</v>
      </c>
      <c r="B42" s="6" t="s">
        <v>528</v>
      </c>
      <c r="C42" s="8" t="s">
        <v>529</v>
      </c>
      <c r="D42" s="6" t="s">
        <v>21</v>
      </c>
      <c r="E42" s="8" t="s">
        <v>56</v>
      </c>
      <c r="F42" s="6" t="s">
        <v>60</v>
      </c>
      <c r="G42" s="6">
        <f t="shared" si="0"/>
        <v>5</v>
      </c>
      <c r="H42" s="19"/>
      <c r="I42" s="9"/>
      <c r="J42" s="9"/>
      <c r="K42" s="9"/>
      <c r="L42" s="9"/>
      <c r="M42" s="9"/>
      <c r="N42" s="9">
        <v>5</v>
      </c>
      <c r="O42" s="9"/>
      <c r="P42" s="9"/>
      <c r="Q42" s="9"/>
      <c r="R42" s="9"/>
      <c r="S42" s="6"/>
      <c r="T42" s="23"/>
    </row>
    <row r="43" spans="1:20" ht="15" customHeight="1">
      <c r="A43" s="6">
        <v>40</v>
      </c>
      <c r="B43" s="6" t="s">
        <v>532</v>
      </c>
      <c r="C43" s="8" t="s">
        <v>533</v>
      </c>
      <c r="D43" s="6" t="s">
        <v>21</v>
      </c>
      <c r="E43" s="8" t="s">
        <v>56</v>
      </c>
      <c r="F43" s="6" t="s">
        <v>60</v>
      </c>
      <c r="G43" s="6">
        <f t="shared" si="0"/>
        <v>3</v>
      </c>
      <c r="H43" s="19"/>
      <c r="I43" s="9"/>
      <c r="J43" s="9"/>
      <c r="K43" s="9"/>
      <c r="L43" s="9"/>
      <c r="M43" s="9"/>
      <c r="N43" s="9">
        <v>3</v>
      </c>
      <c r="O43" s="9"/>
      <c r="P43" s="9"/>
      <c r="Q43" s="9"/>
      <c r="R43" s="9"/>
      <c r="S43" s="6"/>
      <c r="T43" s="23"/>
    </row>
    <row r="44" spans="1:20" ht="15" customHeight="1">
      <c r="A44" s="6">
        <v>41</v>
      </c>
      <c r="B44" s="6" t="s">
        <v>534</v>
      </c>
      <c r="C44" s="8" t="s">
        <v>535</v>
      </c>
      <c r="D44" s="6" t="s">
        <v>21</v>
      </c>
      <c r="E44" s="8" t="s">
        <v>56</v>
      </c>
      <c r="F44" s="6" t="s">
        <v>60</v>
      </c>
      <c r="G44" s="6">
        <f t="shared" si="0"/>
        <v>2</v>
      </c>
      <c r="H44" s="19"/>
      <c r="I44" s="9"/>
      <c r="J44" s="9"/>
      <c r="K44" s="9"/>
      <c r="L44" s="9"/>
      <c r="M44" s="9"/>
      <c r="N44" s="9">
        <v>2</v>
      </c>
      <c r="O44" s="9"/>
      <c r="P44" s="9"/>
      <c r="Q44" s="9"/>
      <c r="R44" s="9"/>
      <c r="S44" s="6"/>
      <c r="T44" s="23"/>
    </row>
    <row r="45" spans="1:20" ht="15" customHeight="1">
      <c r="A45" s="6"/>
      <c r="B45" s="6"/>
      <c r="C45" s="8"/>
      <c r="D45" s="6"/>
      <c r="E45" s="8"/>
      <c r="F45" s="6"/>
      <c r="G45" s="6"/>
      <c r="H45" s="19"/>
      <c r="I45" s="9"/>
      <c r="J45" s="9"/>
      <c r="K45" s="9"/>
      <c r="L45" s="9"/>
      <c r="M45" s="9"/>
      <c r="N45" s="9"/>
      <c r="O45" s="9"/>
      <c r="P45" s="9"/>
      <c r="Q45" s="9"/>
      <c r="R45" s="9"/>
      <c r="S45" s="6"/>
      <c r="T45" s="23"/>
    </row>
    <row r="46" spans="1:20" ht="4.5" customHeight="1">
      <c r="A46" s="11"/>
      <c r="B46" s="12"/>
      <c r="C46" s="13"/>
      <c r="D46" s="13"/>
      <c r="E46" s="13"/>
      <c r="F46" s="13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3"/>
      <c r="T46" s="15"/>
    </row>
  </sheetData>
  <sheetProtection/>
  <mergeCells count="13">
    <mergeCell ref="M1:M2"/>
    <mergeCell ref="K1:K2"/>
    <mergeCell ref="J1:J2"/>
    <mergeCell ref="L1:L2"/>
    <mergeCell ref="A1:G1"/>
    <mergeCell ref="I1:I2"/>
    <mergeCell ref="Q1:Q2"/>
    <mergeCell ref="R1:R2"/>
    <mergeCell ref="S1:S2"/>
    <mergeCell ref="A2:G2"/>
    <mergeCell ref="P1:P2"/>
    <mergeCell ref="N1:N2"/>
    <mergeCell ref="O1:O2"/>
  </mergeCells>
  <printOptions/>
  <pageMargins left="0.787401575" right="0.787401575" top="0.984251969" bottom="0.984251969" header="0.492125985" footer="0.492125985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6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28125" style="2" customWidth="1"/>
    <col min="2" max="2" width="11.8515625" style="1" customWidth="1"/>
    <col min="3" max="3" width="28.57421875" style="0" bestFit="1" customWidth="1"/>
    <col min="4" max="4" width="9.28125" style="0" customWidth="1"/>
    <col min="5" max="5" width="29.421875" style="0" customWidth="1"/>
    <col min="6" max="6" width="4.57421875" style="0" customWidth="1"/>
    <col min="7" max="7" width="5.7109375" style="0" customWidth="1"/>
    <col min="8" max="8" width="0.85546875" style="4" customWidth="1"/>
    <col min="9" max="9" width="4.7109375" style="4" customWidth="1"/>
    <col min="10" max="10" width="4.7109375" style="3" customWidth="1"/>
    <col min="11" max="11" width="0.85546875" style="4" customWidth="1"/>
  </cols>
  <sheetData>
    <row r="1" spans="1:11" ht="69.75" customHeight="1">
      <c r="A1" s="30" t="s">
        <v>7</v>
      </c>
      <c r="B1" s="31"/>
      <c r="C1" s="31"/>
      <c r="D1" s="31"/>
      <c r="E1" s="31"/>
      <c r="F1" s="31"/>
      <c r="G1" s="32"/>
      <c r="H1" s="16"/>
      <c r="I1" s="28"/>
      <c r="J1" s="33" t="s">
        <v>23</v>
      </c>
      <c r="K1" s="20"/>
    </row>
    <row r="2" spans="1:11" ht="69.75" customHeight="1">
      <c r="A2" s="35" t="s">
        <v>281</v>
      </c>
      <c r="B2" s="36"/>
      <c r="C2" s="36"/>
      <c r="D2" s="36"/>
      <c r="E2" s="36"/>
      <c r="F2" s="36"/>
      <c r="G2" s="37"/>
      <c r="H2" s="17"/>
      <c r="I2" s="29"/>
      <c r="J2" s="34"/>
      <c r="K2" s="21"/>
    </row>
    <row r="3" spans="1:11" ht="15" customHeight="1">
      <c r="A3" s="5" t="s">
        <v>3</v>
      </c>
      <c r="B3" s="5" t="s">
        <v>1</v>
      </c>
      <c r="C3" s="5" t="s">
        <v>2</v>
      </c>
      <c r="D3" s="5" t="s">
        <v>5</v>
      </c>
      <c r="E3" s="5" t="s">
        <v>0</v>
      </c>
      <c r="F3" s="5" t="s">
        <v>6</v>
      </c>
      <c r="G3" s="5" t="s">
        <v>4</v>
      </c>
      <c r="H3" s="18"/>
      <c r="I3" s="10"/>
      <c r="J3" s="7" t="s">
        <v>9</v>
      </c>
      <c r="K3" s="22"/>
    </row>
    <row r="4" spans="1:11" ht="15" customHeight="1">
      <c r="A4" s="6">
        <v>1</v>
      </c>
      <c r="B4" s="6" t="s">
        <v>159</v>
      </c>
      <c r="C4" s="8" t="s">
        <v>158</v>
      </c>
      <c r="D4" s="6" t="s">
        <v>27</v>
      </c>
      <c r="E4" s="8" t="s">
        <v>56</v>
      </c>
      <c r="F4" s="6" t="s">
        <v>24</v>
      </c>
      <c r="G4" s="6">
        <f>SUM(I4:J4)</f>
        <v>20</v>
      </c>
      <c r="H4" s="19"/>
      <c r="I4" s="9"/>
      <c r="J4" s="6">
        <v>20</v>
      </c>
      <c r="K4" s="23"/>
    </row>
    <row r="5" spans="1:11" ht="15" customHeight="1">
      <c r="A5" s="6"/>
      <c r="B5" s="6"/>
      <c r="C5" s="8"/>
      <c r="D5" s="6"/>
      <c r="E5" s="8"/>
      <c r="F5" s="6"/>
      <c r="G5" s="6"/>
      <c r="H5" s="19"/>
      <c r="I5" s="9"/>
      <c r="J5" s="6"/>
      <c r="K5" s="23"/>
    </row>
    <row r="6" spans="1:11" ht="4.5" customHeight="1">
      <c r="A6" s="11"/>
      <c r="B6" s="12"/>
      <c r="C6" s="13"/>
      <c r="D6" s="13"/>
      <c r="E6" s="13"/>
      <c r="F6" s="13"/>
      <c r="G6" s="14"/>
      <c r="H6" s="14"/>
      <c r="I6" s="14"/>
      <c r="J6" s="13"/>
      <c r="K6" s="15"/>
    </row>
  </sheetData>
  <sheetProtection/>
  <mergeCells count="4">
    <mergeCell ref="A1:G1"/>
    <mergeCell ref="I1:I2"/>
    <mergeCell ref="J1:J2"/>
    <mergeCell ref="A2:G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2.00390625" style="1" bestFit="1" customWidth="1"/>
    <col min="3" max="3" width="28.57421875" style="0" bestFit="1" customWidth="1"/>
    <col min="4" max="4" width="9.28125" style="0" customWidth="1"/>
    <col min="5" max="5" width="29.421875" style="0" customWidth="1"/>
    <col min="6" max="6" width="4.57421875" style="0" customWidth="1"/>
    <col min="7" max="7" width="5.7109375" style="0" customWidth="1"/>
    <col min="8" max="8" width="0.85546875" style="4" customWidth="1"/>
    <col min="9" max="12" width="4.7109375" style="4" customWidth="1"/>
    <col min="13" max="13" width="4.7109375" style="3" customWidth="1"/>
    <col min="14" max="14" width="0.85546875" style="4" customWidth="1"/>
  </cols>
  <sheetData>
    <row r="1" spans="1:14" ht="69.75" customHeight="1">
      <c r="A1" s="30" t="s">
        <v>7</v>
      </c>
      <c r="B1" s="31"/>
      <c r="C1" s="31"/>
      <c r="D1" s="31"/>
      <c r="E1" s="31"/>
      <c r="F1" s="31"/>
      <c r="G1" s="32"/>
      <c r="H1" s="16"/>
      <c r="I1" s="28"/>
      <c r="J1" s="28" t="s">
        <v>577</v>
      </c>
      <c r="K1" s="28" t="s">
        <v>309</v>
      </c>
      <c r="L1" s="28" t="s">
        <v>175</v>
      </c>
      <c r="M1" s="33" t="s">
        <v>23</v>
      </c>
      <c r="N1" s="20"/>
    </row>
    <row r="2" spans="1:14" ht="69.75" customHeight="1">
      <c r="A2" s="35" t="s">
        <v>625</v>
      </c>
      <c r="B2" s="36"/>
      <c r="C2" s="36"/>
      <c r="D2" s="36"/>
      <c r="E2" s="36"/>
      <c r="F2" s="36"/>
      <c r="G2" s="37"/>
      <c r="H2" s="17"/>
      <c r="I2" s="29"/>
      <c r="J2" s="29"/>
      <c r="K2" s="29"/>
      <c r="L2" s="29"/>
      <c r="M2" s="34"/>
      <c r="N2" s="21"/>
    </row>
    <row r="3" spans="1:14" ht="15" customHeight="1">
      <c r="A3" s="5" t="s">
        <v>3</v>
      </c>
      <c r="B3" s="5" t="s">
        <v>1</v>
      </c>
      <c r="C3" s="5" t="s">
        <v>2</v>
      </c>
      <c r="D3" s="5" t="s">
        <v>5</v>
      </c>
      <c r="E3" s="5" t="s">
        <v>0</v>
      </c>
      <c r="F3" s="5" t="s">
        <v>6</v>
      </c>
      <c r="G3" s="5" t="s">
        <v>4</v>
      </c>
      <c r="H3" s="18"/>
      <c r="I3" s="10"/>
      <c r="J3" s="10" t="s">
        <v>9</v>
      </c>
      <c r="K3" s="10" t="s">
        <v>310</v>
      </c>
      <c r="L3" s="10" t="s">
        <v>9</v>
      </c>
      <c r="M3" s="7" t="s">
        <v>9</v>
      </c>
      <c r="N3" s="22"/>
    </row>
    <row r="4" spans="1:14" ht="15" customHeight="1">
      <c r="A4" s="6">
        <v>1</v>
      </c>
      <c r="B4" s="6" t="s">
        <v>159</v>
      </c>
      <c r="C4" s="8" t="s">
        <v>158</v>
      </c>
      <c r="D4" s="6" t="s">
        <v>27</v>
      </c>
      <c r="E4" s="8" t="s">
        <v>56</v>
      </c>
      <c r="F4" s="6" t="s">
        <v>24</v>
      </c>
      <c r="G4" s="6">
        <f>SUM(I4:M4)</f>
        <v>120</v>
      </c>
      <c r="H4" s="19"/>
      <c r="I4" s="9"/>
      <c r="J4" s="9">
        <v>20</v>
      </c>
      <c r="K4" s="9">
        <v>100</v>
      </c>
      <c r="L4" s="9"/>
      <c r="M4" s="6"/>
      <c r="N4" s="23"/>
    </row>
    <row r="5" spans="1:14" ht="15" customHeight="1">
      <c r="A5" s="6">
        <v>2</v>
      </c>
      <c r="B5" s="6" t="s">
        <v>161</v>
      </c>
      <c r="C5" s="8" t="s">
        <v>160</v>
      </c>
      <c r="D5" s="6" t="s">
        <v>27</v>
      </c>
      <c r="E5" s="8" t="s">
        <v>28</v>
      </c>
      <c r="F5" s="6" t="s">
        <v>24</v>
      </c>
      <c r="G5" s="6">
        <f>SUM(I5:M5)</f>
        <v>38</v>
      </c>
      <c r="H5" s="19"/>
      <c r="I5" s="9"/>
      <c r="J5" s="9"/>
      <c r="K5" s="9"/>
      <c r="L5" s="9">
        <v>20</v>
      </c>
      <c r="M5" s="6">
        <v>18</v>
      </c>
      <c r="N5" s="23"/>
    </row>
    <row r="6" spans="1:14" ht="15" customHeight="1">
      <c r="A6" s="6"/>
      <c r="B6" s="6"/>
      <c r="C6" s="8"/>
      <c r="D6" s="6"/>
      <c r="E6" s="8"/>
      <c r="F6" s="6"/>
      <c r="G6" s="6"/>
      <c r="H6" s="19"/>
      <c r="I6" s="9"/>
      <c r="J6" s="9"/>
      <c r="K6" s="9"/>
      <c r="L6" s="9"/>
      <c r="M6" s="6"/>
      <c r="N6" s="23"/>
    </row>
    <row r="7" spans="1:14" ht="4.5" customHeight="1">
      <c r="A7" s="11"/>
      <c r="B7" s="12"/>
      <c r="C7" s="13"/>
      <c r="D7" s="13"/>
      <c r="E7" s="13"/>
      <c r="F7" s="13"/>
      <c r="G7" s="14"/>
      <c r="H7" s="14"/>
      <c r="I7" s="14"/>
      <c r="J7" s="14"/>
      <c r="K7" s="14"/>
      <c r="L7" s="14"/>
      <c r="M7" s="13"/>
      <c r="N7" s="15"/>
    </row>
  </sheetData>
  <sheetProtection/>
  <mergeCells count="7">
    <mergeCell ref="A1:G1"/>
    <mergeCell ref="I1:I2"/>
    <mergeCell ref="L1:L2"/>
    <mergeCell ref="M1:M2"/>
    <mergeCell ref="A2:G2"/>
    <mergeCell ref="K1:K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0.7109375" style="1" customWidth="1"/>
    <col min="3" max="3" width="28.57421875" style="0" bestFit="1" customWidth="1"/>
    <col min="4" max="4" width="9.28125" style="0" customWidth="1"/>
    <col min="5" max="5" width="29.421875" style="0" customWidth="1"/>
    <col min="6" max="6" width="4.57421875" style="0" customWidth="1"/>
    <col min="7" max="7" width="5.7109375" style="0" customWidth="1"/>
    <col min="8" max="8" width="0.85546875" style="4" customWidth="1"/>
    <col min="9" max="12" width="4.7109375" style="4" customWidth="1"/>
    <col min="13" max="13" width="4.7109375" style="3" customWidth="1"/>
    <col min="14" max="14" width="0.85546875" style="4" customWidth="1"/>
  </cols>
  <sheetData>
    <row r="1" spans="1:14" ht="69.75" customHeight="1">
      <c r="A1" s="30" t="s">
        <v>7</v>
      </c>
      <c r="B1" s="31"/>
      <c r="C1" s="31"/>
      <c r="D1" s="31"/>
      <c r="E1" s="31"/>
      <c r="F1" s="31"/>
      <c r="G1" s="32"/>
      <c r="H1" s="16"/>
      <c r="I1" s="28"/>
      <c r="J1" s="28" t="s">
        <v>577</v>
      </c>
      <c r="K1" s="28" t="s">
        <v>309</v>
      </c>
      <c r="L1" s="28" t="s">
        <v>175</v>
      </c>
      <c r="M1" s="33" t="s">
        <v>23</v>
      </c>
      <c r="N1" s="20"/>
    </row>
    <row r="2" spans="1:14" ht="69.75" customHeight="1">
      <c r="A2" s="35" t="s">
        <v>624</v>
      </c>
      <c r="B2" s="36"/>
      <c r="C2" s="36"/>
      <c r="D2" s="36"/>
      <c r="E2" s="36"/>
      <c r="F2" s="36"/>
      <c r="G2" s="37"/>
      <c r="H2" s="17"/>
      <c r="I2" s="29"/>
      <c r="J2" s="29"/>
      <c r="K2" s="29"/>
      <c r="L2" s="29"/>
      <c r="M2" s="34"/>
      <c r="N2" s="21"/>
    </row>
    <row r="3" spans="1:14" ht="15" customHeight="1">
      <c r="A3" s="5" t="s">
        <v>3</v>
      </c>
      <c r="B3" s="5" t="s">
        <v>1</v>
      </c>
      <c r="C3" s="5" t="s">
        <v>2</v>
      </c>
      <c r="D3" s="5" t="s">
        <v>5</v>
      </c>
      <c r="E3" s="5" t="s">
        <v>0</v>
      </c>
      <c r="F3" s="5" t="s">
        <v>6</v>
      </c>
      <c r="G3" s="5" t="s">
        <v>4</v>
      </c>
      <c r="H3" s="18"/>
      <c r="I3" s="10"/>
      <c r="J3" s="10" t="s">
        <v>9</v>
      </c>
      <c r="K3" s="10" t="s">
        <v>310</v>
      </c>
      <c r="L3" s="10" t="s">
        <v>9</v>
      </c>
      <c r="M3" s="25" t="s">
        <v>9</v>
      </c>
      <c r="N3" s="22"/>
    </row>
    <row r="4" spans="1:14" ht="15" customHeight="1">
      <c r="A4" s="6">
        <v>1</v>
      </c>
      <c r="B4" s="6" t="s">
        <v>180</v>
      </c>
      <c r="C4" s="8" t="s">
        <v>25</v>
      </c>
      <c r="D4" s="6" t="s">
        <v>26</v>
      </c>
      <c r="E4" s="8" t="s">
        <v>162</v>
      </c>
      <c r="F4" s="6" t="s">
        <v>24</v>
      </c>
      <c r="G4" s="6">
        <f>SUM(I4:M4)</f>
        <v>160</v>
      </c>
      <c r="H4" s="19"/>
      <c r="I4" s="9"/>
      <c r="J4" s="9">
        <v>20</v>
      </c>
      <c r="K4" s="9">
        <v>100</v>
      </c>
      <c r="L4" s="9">
        <v>20</v>
      </c>
      <c r="M4" s="6">
        <v>20</v>
      </c>
      <c r="N4" s="23"/>
    </row>
    <row r="5" spans="1:14" ht="15" customHeight="1">
      <c r="A5" s="6">
        <v>2</v>
      </c>
      <c r="B5" s="6" t="s">
        <v>316</v>
      </c>
      <c r="C5" s="8" t="s">
        <v>317</v>
      </c>
      <c r="D5" s="6" t="s">
        <v>26</v>
      </c>
      <c r="E5" s="8" t="s">
        <v>56</v>
      </c>
      <c r="F5" s="6" t="s">
        <v>57</v>
      </c>
      <c r="G5" s="6">
        <f>SUM(I5:M5)</f>
        <v>90</v>
      </c>
      <c r="H5" s="19"/>
      <c r="I5" s="9"/>
      <c r="J5" s="9"/>
      <c r="K5" s="9">
        <v>90</v>
      </c>
      <c r="L5" s="9"/>
      <c r="M5" s="6"/>
      <c r="N5" s="23"/>
    </row>
    <row r="6" spans="1:14" ht="15" customHeight="1">
      <c r="A6" s="6"/>
      <c r="B6" s="6"/>
      <c r="C6" s="8"/>
      <c r="D6" s="6"/>
      <c r="E6" s="8"/>
      <c r="F6" s="6"/>
      <c r="G6" s="6"/>
      <c r="H6" s="19"/>
      <c r="I6" s="9"/>
      <c r="J6" s="9"/>
      <c r="K6" s="9"/>
      <c r="L6" s="9"/>
      <c r="M6" s="6"/>
      <c r="N6" s="23"/>
    </row>
    <row r="7" spans="1:14" ht="4.5" customHeight="1">
      <c r="A7" s="11"/>
      <c r="B7" s="12"/>
      <c r="C7" s="13"/>
      <c r="D7" s="13"/>
      <c r="E7" s="13"/>
      <c r="F7" s="13"/>
      <c r="G7" s="14"/>
      <c r="H7" s="14"/>
      <c r="I7" s="14"/>
      <c r="J7" s="14"/>
      <c r="K7" s="14"/>
      <c r="L7" s="14"/>
      <c r="M7" s="13"/>
      <c r="N7" s="15"/>
    </row>
  </sheetData>
  <sheetProtection/>
  <mergeCells count="7">
    <mergeCell ref="M1:M2"/>
    <mergeCell ref="A1:G1"/>
    <mergeCell ref="A2:G2"/>
    <mergeCell ref="I1:I2"/>
    <mergeCell ref="L1:L2"/>
    <mergeCell ref="K1:K2"/>
    <mergeCell ref="J1:J2"/>
  </mergeCells>
  <printOptions/>
  <pageMargins left="0.5118110236220472" right="0.5118110236220472" top="0.7874015748031497" bottom="0.7874015748031497" header="0.31496062992125984" footer="0.31496062992125984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1.8515625" style="1" customWidth="1"/>
    <col min="3" max="3" width="28.57421875" style="0" bestFit="1" customWidth="1"/>
    <col min="4" max="4" width="9.28125" style="0" customWidth="1"/>
    <col min="5" max="5" width="29.421875" style="0" customWidth="1"/>
    <col min="6" max="6" width="4.57421875" style="0" customWidth="1"/>
    <col min="7" max="7" width="5.7109375" style="0" customWidth="1"/>
    <col min="8" max="8" width="0.85546875" style="4" customWidth="1"/>
    <col min="9" max="16" width="5.28125" style="4" customWidth="1"/>
    <col min="17" max="17" width="5.28125" style="3" customWidth="1"/>
    <col min="18" max="18" width="0.85546875" style="4" customWidth="1"/>
  </cols>
  <sheetData>
    <row r="1" spans="1:18" ht="69.75" customHeight="1">
      <c r="A1" s="30" t="s">
        <v>7</v>
      </c>
      <c r="B1" s="31"/>
      <c r="C1" s="31"/>
      <c r="D1" s="31"/>
      <c r="E1" s="31"/>
      <c r="F1" s="31"/>
      <c r="G1" s="32"/>
      <c r="H1" s="16"/>
      <c r="I1" s="28"/>
      <c r="J1" s="28" t="s">
        <v>577</v>
      </c>
      <c r="K1" s="28" t="s">
        <v>540</v>
      </c>
      <c r="L1" s="28" t="s">
        <v>309</v>
      </c>
      <c r="M1" s="28" t="s">
        <v>314</v>
      </c>
      <c r="N1" s="28" t="s">
        <v>176</v>
      </c>
      <c r="O1" s="28" t="s">
        <v>175</v>
      </c>
      <c r="P1" s="28" t="s">
        <v>23</v>
      </c>
      <c r="Q1" s="33" t="s">
        <v>8</v>
      </c>
      <c r="R1" s="20"/>
    </row>
    <row r="2" spans="1:18" ht="69.75" customHeight="1">
      <c r="A2" s="35" t="s">
        <v>632</v>
      </c>
      <c r="B2" s="36"/>
      <c r="C2" s="36"/>
      <c r="D2" s="36"/>
      <c r="E2" s="36"/>
      <c r="F2" s="36"/>
      <c r="G2" s="37"/>
      <c r="H2" s="17"/>
      <c r="I2" s="29"/>
      <c r="J2" s="29"/>
      <c r="K2" s="29"/>
      <c r="L2" s="29"/>
      <c r="M2" s="29"/>
      <c r="N2" s="29"/>
      <c r="O2" s="29"/>
      <c r="P2" s="29"/>
      <c r="Q2" s="34"/>
      <c r="R2" s="21"/>
    </row>
    <row r="3" spans="1:18" ht="15" customHeight="1">
      <c r="A3" s="5" t="s">
        <v>3</v>
      </c>
      <c r="B3" s="5" t="s">
        <v>1</v>
      </c>
      <c r="C3" s="5" t="s">
        <v>2</v>
      </c>
      <c r="D3" s="5" t="s">
        <v>5</v>
      </c>
      <c r="E3" s="5" t="s">
        <v>0</v>
      </c>
      <c r="F3" s="5" t="s">
        <v>6</v>
      </c>
      <c r="G3" s="5" t="s">
        <v>4</v>
      </c>
      <c r="H3" s="18"/>
      <c r="I3" s="24"/>
      <c r="J3" s="24" t="s">
        <v>9</v>
      </c>
      <c r="K3" s="24" t="s">
        <v>9</v>
      </c>
      <c r="L3" s="24" t="s">
        <v>310</v>
      </c>
      <c r="M3" s="24" t="s">
        <v>315</v>
      </c>
      <c r="N3" s="24" t="s">
        <v>9</v>
      </c>
      <c r="O3" s="24" t="s">
        <v>9</v>
      </c>
      <c r="P3" s="24" t="s">
        <v>9</v>
      </c>
      <c r="Q3" s="5" t="s">
        <v>9</v>
      </c>
      <c r="R3" s="22"/>
    </row>
    <row r="4" spans="1:18" ht="15" customHeight="1">
      <c r="A4" s="6">
        <v>1</v>
      </c>
      <c r="B4" s="6" t="s">
        <v>311</v>
      </c>
      <c r="C4" s="8" t="s">
        <v>312</v>
      </c>
      <c r="D4" s="6" t="s">
        <v>18</v>
      </c>
      <c r="E4" s="8" t="s">
        <v>313</v>
      </c>
      <c r="F4" s="6" t="s">
        <v>68</v>
      </c>
      <c r="G4" s="6">
        <f aca="true" t="shared" si="0" ref="G4:G9">SUM(I4:Q4)</f>
        <v>180</v>
      </c>
      <c r="H4" s="19"/>
      <c r="I4" s="9"/>
      <c r="J4" s="9"/>
      <c r="K4" s="9">
        <v>20</v>
      </c>
      <c r="L4" s="9">
        <v>100</v>
      </c>
      <c r="M4" s="9">
        <v>60</v>
      </c>
      <c r="N4" s="9"/>
      <c r="O4" s="9"/>
      <c r="P4" s="9"/>
      <c r="Q4" s="6"/>
      <c r="R4" s="23"/>
    </row>
    <row r="5" spans="1:18" ht="15" customHeight="1">
      <c r="A5" s="6">
        <v>2</v>
      </c>
      <c r="B5" s="6" t="s">
        <v>177</v>
      </c>
      <c r="C5" s="8" t="s">
        <v>17</v>
      </c>
      <c r="D5" s="6" t="s">
        <v>18</v>
      </c>
      <c r="E5" s="8" t="s">
        <v>56</v>
      </c>
      <c r="F5" s="6" t="s">
        <v>60</v>
      </c>
      <c r="G5" s="6">
        <f t="shared" si="0"/>
        <v>164</v>
      </c>
      <c r="H5" s="19"/>
      <c r="I5" s="9"/>
      <c r="J5" s="9"/>
      <c r="K5" s="9"/>
      <c r="L5" s="9">
        <v>90</v>
      </c>
      <c r="M5" s="9">
        <v>54</v>
      </c>
      <c r="N5" s="9"/>
      <c r="O5" s="9"/>
      <c r="P5" s="9"/>
      <c r="Q5" s="6">
        <v>20</v>
      </c>
      <c r="R5" s="23"/>
    </row>
    <row r="6" spans="1:18" ht="15" customHeight="1">
      <c r="A6" s="6">
        <v>3</v>
      </c>
      <c r="B6" s="6" t="s">
        <v>80</v>
      </c>
      <c r="C6" s="8" t="s">
        <v>79</v>
      </c>
      <c r="D6" s="6" t="s">
        <v>18</v>
      </c>
      <c r="E6" s="8" t="s">
        <v>36</v>
      </c>
      <c r="F6" s="6" t="s">
        <v>24</v>
      </c>
      <c r="G6" s="6">
        <f t="shared" si="0"/>
        <v>60</v>
      </c>
      <c r="H6" s="19"/>
      <c r="I6" s="9"/>
      <c r="J6" s="9">
        <v>20</v>
      </c>
      <c r="K6" s="9"/>
      <c r="L6" s="9"/>
      <c r="M6" s="9"/>
      <c r="N6" s="9"/>
      <c r="O6" s="9">
        <v>20</v>
      </c>
      <c r="P6" s="9">
        <v>20</v>
      </c>
      <c r="Q6" s="6"/>
      <c r="R6" s="23"/>
    </row>
    <row r="7" spans="1:18" ht="15" customHeight="1">
      <c r="A7" s="6">
        <v>4</v>
      </c>
      <c r="B7" s="6" t="s">
        <v>77</v>
      </c>
      <c r="C7" s="8" t="s">
        <v>19</v>
      </c>
      <c r="D7" s="6" t="s">
        <v>18</v>
      </c>
      <c r="E7" s="8" t="s">
        <v>56</v>
      </c>
      <c r="F7" s="6" t="s">
        <v>60</v>
      </c>
      <c r="G7" s="6">
        <f t="shared" si="0"/>
        <v>36</v>
      </c>
      <c r="H7" s="19"/>
      <c r="I7" s="9"/>
      <c r="J7" s="9"/>
      <c r="K7" s="9"/>
      <c r="L7" s="9"/>
      <c r="M7" s="9"/>
      <c r="N7" s="9">
        <v>18</v>
      </c>
      <c r="O7" s="9"/>
      <c r="P7" s="9"/>
      <c r="Q7" s="6">
        <v>18</v>
      </c>
      <c r="R7" s="23"/>
    </row>
    <row r="8" spans="1:18" ht="15" customHeight="1">
      <c r="A8" s="6">
        <v>5</v>
      </c>
      <c r="B8" s="6" t="s">
        <v>178</v>
      </c>
      <c r="C8" s="8" t="s">
        <v>179</v>
      </c>
      <c r="D8" s="6" t="s">
        <v>18</v>
      </c>
      <c r="E8" s="8" t="s">
        <v>56</v>
      </c>
      <c r="F8" s="6" t="s">
        <v>60</v>
      </c>
      <c r="G8" s="6">
        <f t="shared" si="0"/>
        <v>20</v>
      </c>
      <c r="H8" s="19"/>
      <c r="I8" s="9"/>
      <c r="J8" s="9"/>
      <c r="K8" s="9"/>
      <c r="L8" s="9"/>
      <c r="M8" s="9"/>
      <c r="N8" s="9">
        <v>20</v>
      </c>
      <c r="O8" s="9"/>
      <c r="P8" s="9"/>
      <c r="Q8" s="6"/>
      <c r="R8" s="23"/>
    </row>
    <row r="9" spans="1:18" ht="15" customHeight="1">
      <c r="A9" s="6">
        <v>6</v>
      </c>
      <c r="B9" s="6" t="s">
        <v>78</v>
      </c>
      <c r="C9" s="8" t="s">
        <v>20</v>
      </c>
      <c r="D9" s="6" t="s">
        <v>18</v>
      </c>
      <c r="E9" s="8" t="s">
        <v>56</v>
      </c>
      <c r="F9" s="6" t="s">
        <v>60</v>
      </c>
      <c r="G9" s="6">
        <f t="shared" si="0"/>
        <v>16</v>
      </c>
      <c r="H9" s="19"/>
      <c r="I9" s="9"/>
      <c r="J9" s="9"/>
      <c r="K9" s="9"/>
      <c r="L9" s="9"/>
      <c r="M9" s="9"/>
      <c r="N9" s="9"/>
      <c r="O9" s="9"/>
      <c r="P9" s="9"/>
      <c r="Q9" s="6">
        <v>16</v>
      </c>
      <c r="R9" s="23"/>
    </row>
    <row r="10" spans="1:18" ht="15" customHeight="1">
      <c r="A10" s="6"/>
      <c r="B10" s="6"/>
      <c r="C10" s="8"/>
      <c r="D10" s="6"/>
      <c r="E10" s="8"/>
      <c r="F10" s="6"/>
      <c r="G10" s="6"/>
      <c r="H10" s="19"/>
      <c r="I10" s="9"/>
      <c r="J10" s="9"/>
      <c r="K10" s="9"/>
      <c r="L10" s="9"/>
      <c r="M10" s="9"/>
      <c r="N10" s="9"/>
      <c r="O10" s="9"/>
      <c r="P10" s="9"/>
      <c r="Q10" s="6"/>
      <c r="R10" s="23"/>
    </row>
    <row r="11" spans="1:18" ht="4.5" customHeight="1">
      <c r="A11" s="11"/>
      <c r="B11" s="12"/>
      <c r="C11" s="13"/>
      <c r="D11" s="13"/>
      <c r="E11" s="13"/>
      <c r="F11" s="13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3"/>
      <c r="R11" s="15"/>
    </row>
  </sheetData>
  <sheetProtection/>
  <mergeCells count="11">
    <mergeCell ref="P1:P2"/>
    <mergeCell ref="Q1:Q2"/>
    <mergeCell ref="A2:G2"/>
    <mergeCell ref="N1:N2"/>
    <mergeCell ref="L1:L2"/>
    <mergeCell ref="M1:M2"/>
    <mergeCell ref="K1:K2"/>
    <mergeCell ref="J1:J2"/>
    <mergeCell ref="A1:G1"/>
    <mergeCell ref="I1:I2"/>
    <mergeCell ref="O1:O2"/>
  </mergeCells>
  <printOptions/>
  <pageMargins left="0.787401575" right="0.787401575" top="0.984251969" bottom="0.984251969" header="0.492125985" footer="0.49212598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7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2.00390625" style="1" customWidth="1"/>
    <col min="3" max="3" width="30.140625" style="0" bestFit="1" customWidth="1"/>
    <col min="4" max="4" width="9.28125" style="0" customWidth="1"/>
    <col min="5" max="5" width="32.140625" style="0" bestFit="1" customWidth="1"/>
    <col min="6" max="6" width="4.57421875" style="0" customWidth="1"/>
    <col min="7" max="7" width="5.7109375" style="0" customWidth="1"/>
    <col min="8" max="8" width="0.85546875" style="4" customWidth="1"/>
    <col min="9" max="18" width="5.28125" style="4" customWidth="1"/>
    <col min="19" max="19" width="5.28125" style="3" customWidth="1"/>
    <col min="20" max="20" width="0.85546875" style="4" customWidth="1"/>
  </cols>
  <sheetData>
    <row r="1" spans="1:20" ht="69.75" customHeight="1">
      <c r="A1" s="30" t="s">
        <v>7</v>
      </c>
      <c r="B1" s="31"/>
      <c r="C1" s="31"/>
      <c r="D1" s="31"/>
      <c r="E1" s="31"/>
      <c r="F1" s="31"/>
      <c r="G1" s="32"/>
      <c r="H1" s="16"/>
      <c r="I1" s="28"/>
      <c r="J1" s="28" t="s">
        <v>594</v>
      </c>
      <c r="K1" s="28" t="s">
        <v>577</v>
      </c>
      <c r="L1" s="28" t="s">
        <v>566</v>
      </c>
      <c r="M1" s="28" t="s">
        <v>540</v>
      </c>
      <c r="N1" s="28" t="s">
        <v>309</v>
      </c>
      <c r="O1" s="28" t="s">
        <v>314</v>
      </c>
      <c r="P1" s="28" t="s">
        <v>176</v>
      </c>
      <c r="Q1" s="28" t="s">
        <v>175</v>
      </c>
      <c r="R1" s="28" t="s">
        <v>23</v>
      </c>
      <c r="S1" s="33" t="s">
        <v>8</v>
      </c>
      <c r="T1" s="20"/>
    </row>
    <row r="2" spans="1:20" ht="69.75" customHeight="1">
      <c r="A2" s="35" t="s">
        <v>631</v>
      </c>
      <c r="B2" s="36"/>
      <c r="C2" s="36"/>
      <c r="D2" s="36"/>
      <c r="E2" s="36"/>
      <c r="F2" s="36"/>
      <c r="G2" s="37"/>
      <c r="H2" s="17"/>
      <c r="I2" s="29"/>
      <c r="J2" s="29"/>
      <c r="K2" s="29"/>
      <c r="L2" s="29"/>
      <c r="M2" s="29"/>
      <c r="N2" s="29"/>
      <c r="O2" s="29"/>
      <c r="P2" s="29"/>
      <c r="Q2" s="29"/>
      <c r="R2" s="29"/>
      <c r="S2" s="34"/>
      <c r="T2" s="21"/>
    </row>
    <row r="3" spans="1:20" ht="15" customHeight="1">
      <c r="A3" s="5" t="s">
        <v>3</v>
      </c>
      <c r="B3" s="5" t="s">
        <v>1</v>
      </c>
      <c r="C3" s="5" t="s">
        <v>2</v>
      </c>
      <c r="D3" s="5" t="s">
        <v>5</v>
      </c>
      <c r="E3" s="5" t="s">
        <v>0</v>
      </c>
      <c r="F3" s="5" t="s">
        <v>6</v>
      </c>
      <c r="G3" s="5" t="s">
        <v>4</v>
      </c>
      <c r="H3" s="18"/>
      <c r="I3" s="24"/>
      <c r="J3" s="24" t="s">
        <v>9</v>
      </c>
      <c r="K3" s="24" t="s">
        <v>9</v>
      </c>
      <c r="L3" s="24" t="s">
        <v>9</v>
      </c>
      <c r="M3" s="24" t="s">
        <v>9</v>
      </c>
      <c r="N3" s="24" t="s">
        <v>310</v>
      </c>
      <c r="O3" s="24" t="s">
        <v>315</v>
      </c>
      <c r="P3" s="24" t="s">
        <v>9</v>
      </c>
      <c r="Q3" s="24" t="s">
        <v>9</v>
      </c>
      <c r="R3" s="24" t="s">
        <v>9</v>
      </c>
      <c r="S3" s="5" t="s">
        <v>9</v>
      </c>
      <c r="T3" s="22"/>
    </row>
    <row r="4" spans="1:20" ht="15" customHeight="1">
      <c r="A4" s="6">
        <v>1</v>
      </c>
      <c r="B4" s="6" t="s">
        <v>231</v>
      </c>
      <c r="C4" s="8" t="s">
        <v>232</v>
      </c>
      <c r="D4" s="6" t="s">
        <v>16</v>
      </c>
      <c r="E4" s="8" t="s">
        <v>106</v>
      </c>
      <c r="F4" s="6" t="s">
        <v>68</v>
      </c>
      <c r="G4" s="6">
        <f aca="true" t="shared" si="0" ref="G4:G45">SUM(I4:S4)</f>
        <v>216</v>
      </c>
      <c r="H4" s="19"/>
      <c r="I4" s="9"/>
      <c r="J4" s="9"/>
      <c r="K4" s="9">
        <v>20</v>
      </c>
      <c r="L4" s="9">
        <v>14</v>
      </c>
      <c r="M4" s="9">
        <v>12</v>
      </c>
      <c r="N4" s="9">
        <v>58</v>
      </c>
      <c r="O4" s="9">
        <v>54</v>
      </c>
      <c r="P4" s="9">
        <v>20</v>
      </c>
      <c r="Q4" s="9">
        <v>20</v>
      </c>
      <c r="R4" s="9">
        <v>18</v>
      </c>
      <c r="S4" s="6"/>
      <c r="T4" s="23"/>
    </row>
    <row r="5" spans="1:20" ht="15" customHeight="1">
      <c r="A5" s="6">
        <v>2</v>
      </c>
      <c r="B5" s="6" t="s">
        <v>88</v>
      </c>
      <c r="C5" s="8" t="s">
        <v>87</v>
      </c>
      <c r="D5" s="6" t="s">
        <v>16</v>
      </c>
      <c r="E5" s="8" t="s">
        <v>28</v>
      </c>
      <c r="F5" s="6" t="s">
        <v>24</v>
      </c>
      <c r="G5" s="6">
        <f t="shared" si="0"/>
        <v>174</v>
      </c>
      <c r="H5" s="19"/>
      <c r="I5" s="9"/>
      <c r="J5" s="9"/>
      <c r="K5" s="9">
        <v>16</v>
      </c>
      <c r="L5" s="9">
        <v>20</v>
      </c>
      <c r="M5" s="9"/>
      <c r="N5" s="9">
        <v>100</v>
      </c>
      <c r="O5" s="9"/>
      <c r="P5" s="9"/>
      <c r="Q5" s="9">
        <v>18</v>
      </c>
      <c r="R5" s="9">
        <v>20</v>
      </c>
      <c r="S5" s="6"/>
      <c r="T5" s="23"/>
    </row>
    <row r="6" spans="1:20" ht="15" customHeight="1">
      <c r="A6" s="6">
        <v>3</v>
      </c>
      <c r="B6" s="6" t="s">
        <v>459</v>
      </c>
      <c r="C6" s="8" t="s">
        <v>460</v>
      </c>
      <c r="D6" s="6" t="s">
        <v>16</v>
      </c>
      <c r="E6" s="8" t="s">
        <v>313</v>
      </c>
      <c r="F6" s="6" t="s">
        <v>68</v>
      </c>
      <c r="G6" s="6">
        <f t="shared" si="0"/>
        <v>168</v>
      </c>
      <c r="H6" s="19"/>
      <c r="I6" s="9"/>
      <c r="J6" s="9"/>
      <c r="K6" s="9">
        <v>18</v>
      </c>
      <c r="L6" s="9"/>
      <c r="M6" s="9"/>
      <c r="N6" s="9">
        <v>90</v>
      </c>
      <c r="O6" s="9">
        <v>60</v>
      </c>
      <c r="P6" s="9"/>
      <c r="Q6" s="9"/>
      <c r="R6" s="9"/>
      <c r="S6" s="6"/>
      <c r="T6" s="23"/>
    </row>
    <row r="7" spans="1:20" ht="15" customHeight="1">
      <c r="A7" s="6">
        <v>4</v>
      </c>
      <c r="B7" s="6" t="s">
        <v>463</v>
      </c>
      <c r="C7" s="8" t="s">
        <v>464</v>
      </c>
      <c r="D7" s="6" t="s">
        <v>16</v>
      </c>
      <c r="E7" s="8" t="s">
        <v>465</v>
      </c>
      <c r="F7" s="6" t="s">
        <v>68</v>
      </c>
      <c r="G7" s="6">
        <f t="shared" si="0"/>
        <v>163</v>
      </c>
      <c r="H7" s="19"/>
      <c r="I7" s="9"/>
      <c r="J7" s="9"/>
      <c r="K7" s="9">
        <v>14</v>
      </c>
      <c r="L7" s="9">
        <v>16</v>
      </c>
      <c r="M7" s="9">
        <v>18</v>
      </c>
      <c r="N7" s="9">
        <v>66</v>
      </c>
      <c r="O7" s="9">
        <v>49</v>
      </c>
      <c r="P7" s="9"/>
      <c r="Q7" s="9"/>
      <c r="R7" s="9"/>
      <c r="S7" s="6"/>
      <c r="T7" s="23"/>
    </row>
    <row r="8" spans="1:20" ht="15" customHeight="1">
      <c r="A8" s="6">
        <v>5</v>
      </c>
      <c r="B8" s="6" t="s">
        <v>461</v>
      </c>
      <c r="C8" s="8" t="s">
        <v>462</v>
      </c>
      <c r="D8" s="6" t="s">
        <v>16</v>
      </c>
      <c r="E8" s="8" t="s">
        <v>56</v>
      </c>
      <c r="F8" s="6" t="s">
        <v>68</v>
      </c>
      <c r="G8" s="6">
        <f t="shared" si="0"/>
        <v>149</v>
      </c>
      <c r="H8" s="19"/>
      <c r="I8" s="9"/>
      <c r="J8" s="9"/>
      <c r="K8" s="9">
        <v>5</v>
      </c>
      <c r="L8" s="9">
        <v>11</v>
      </c>
      <c r="M8" s="9">
        <v>20</v>
      </c>
      <c r="N8" s="9">
        <v>72</v>
      </c>
      <c r="O8" s="9">
        <v>41</v>
      </c>
      <c r="P8" s="9"/>
      <c r="Q8" s="9"/>
      <c r="R8" s="9"/>
      <c r="S8" s="6"/>
      <c r="T8" s="23"/>
    </row>
    <row r="9" spans="1:20" ht="15" customHeight="1">
      <c r="A9" s="6">
        <v>6</v>
      </c>
      <c r="B9" s="6" t="s">
        <v>466</v>
      </c>
      <c r="C9" s="8" t="s">
        <v>467</v>
      </c>
      <c r="D9" s="6" t="s">
        <v>16</v>
      </c>
      <c r="E9" s="8" t="s">
        <v>468</v>
      </c>
      <c r="F9" s="6" t="s">
        <v>68</v>
      </c>
      <c r="G9" s="6">
        <f t="shared" si="0"/>
        <v>115</v>
      </c>
      <c r="H9" s="19"/>
      <c r="I9" s="9"/>
      <c r="J9" s="9"/>
      <c r="K9" s="9"/>
      <c r="L9" s="9">
        <v>18</v>
      </c>
      <c r="M9" s="9">
        <v>16</v>
      </c>
      <c r="N9" s="9">
        <v>44</v>
      </c>
      <c r="O9" s="9">
        <v>37</v>
      </c>
      <c r="P9" s="9"/>
      <c r="Q9" s="9"/>
      <c r="R9" s="9"/>
      <c r="S9" s="6"/>
      <c r="T9" s="23"/>
    </row>
    <row r="10" spans="1:20" ht="15" customHeight="1">
      <c r="A10" s="6">
        <v>7</v>
      </c>
      <c r="B10" s="6" t="s">
        <v>97</v>
      </c>
      <c r="C10" s="8" t="s">
        <v>96</v>
      </c>
      <c r="D10" s="6" t="s">
        <v>16</v>
      </c>
      <c r="E10" s="8" t="s">
        <v>56</v>
      </c>
      <c r="F10" s="6" t="s">
        <v>68</v>
      </c>
      <c r="G10" s="6">
        <f t="shared" si="0"/>
        <v>89</v>
      </c>
      <c r="H10" s="19"/>
      <c r="I10" s="9"/>
      <c r="J10" s="9"/>
      <c r="K10" s="9"/>
      <c r="L10" s="9"/>
      <c r="M10" s="9"/>
      <c r="N10" s="9">
        <v>80</v>
      </c>
      <c r="O10" s="9"/>
      <c r="P10" s="9"/>
      <c r="Q10" s="9"/>
      <c r="R10" s="9">
        <v>9</v>
      </c>
      <c r="S10" s="6"/>
      <c r="T10" s="23"/>
    </row>
    <row r="11" spans="1:20" ht="15" customHeight="1">
      <c r="A11" s="6">
        <v>8</v>
      </c>
      <c r="B11" s="6" t="s">
        <v>102</v>
      </c>
      <c r="C11" s="8" t="s">
        <v>46</v>
      </c>
      <c r="D11" s="6" t="s">
        <v>16</v>
      </c>
      <c r="E11" s="8" t="s">
        <v>91</v>
      </c>
      <c r="F11" s="6" t="s">
        <v>24</v>
      </c>
      <c r="G11" s="6">
        <f t="shared" si="0"/>
        <v>80</v>
      </c>
      <c r="H11" s="19"/>
      <c r="I11" s="9"/>
      <c r="J11" s="9"/>
      <c r="K11" s="9"/>
      <c r="L11" s="9">
        <v>12</v>
      </c>
      <c r="M11" s="9"/>
      <c r="N11" s="9">
        <v>50</v>
      </c>
      <c r="O11" s="9"/>
      <c r="P11" s="9"/>
      <c r="Q11" s="9">
        <v>16</v>
      </c>
      <c r="R11" s="9">
        <v>2</v>
      </c>
      <c r="S11" s="6"/>
      <c r="T11" s="23"/>
    </row>
    <row r="12" spans="1:20" ht="15" customHeight="1">
      <c r="A12" s="6">
        <v>9</v>
      </c>
      <c r="B12" s="6" t="s">
        <v>89</v>
      </c>
      <c r="C12" s="8" t="s">
        <v>44</v>
      </c>
      <c r="D12" s="6" t="s">
        <v>16</v>
      </c>
      <c r="E12" s="8" t="s">
        <v>36</v>
      </c>
      <c r="F12" s="6" t="s">
        <v>24</v>
      </c>
      <c r="G12" s="6">
        <f t="shared" si="0"/>
        <v>79</v>
      </c>
      <c r="H12" s="19"/>
      <c r="I12" s="9"/>
      <c r="J12" s="9"/>
      <c r="K12" s="9">
        <v>10</v>
      </c>
      <c r="L12" s="9">
        <v>6</v>
      </c>
      <c r="M12" s="9"/>
      <c r="N12" s="9">
        <v>39</v>
      </c>
      <c r="O12" s="9"/>
      <c r="P12" s="9"/>
      <c r="Q12" s="9">
        <v>10</v>
      </c>
      <c r="R12" s="9">
        <v>14</v>
      </c>
      <c r="S12" s="6"/>
      <c r="T12" s="23"/>
    </row>
    <row r="13" spans="1:20" ht="15" customHeight="1">
      <c r="A13" s="6">
        <v>10</v>
      </c>
      <c r="B13" s="6" t="s">
        <v>95</v>
      </c>
      <c r="C13" s="8" t="s">
        <v>93</v>
      </c>
      <c r="D13" s="6" t="s">
        <v>16</v>
      </c>
      <c r="E13" s="8" t="s">
        <v>94</v>
      </c>
      <c r="F13" s="6" t="s">
        <v>24</v>
      </c>
      <c r="G13" s="6">
        <f t="shared" si="0"/>
        <v>71</v>
      </c>
      <c r="H13" s="19"/>
      <c r="I13" s="9"/>
      <c r="J13" s="9"/>
      <c r="K13" s="9">
        <v>7</v>
      </c>
      <c r="L13" s="9"/>
      <c r="M13" s="9"/>
      <c r="N13" s="9">
        <v>42</v>
      </c>
      <c r="O13" s="9"/>
      <c r="P13" s="9"/>
      <c r="Q13" s="9">
        <v>12</v>
      </c>
      <c r="R13" s="9">
        <v>10</v>
      </c>
      <c r="S13" s="6"/>
      <c r="T13" s="23"/>
    </row>
    <row r="14" spans="1:20" ht="15" customHeight="1">
      <c r="A14" s="6">
        <v>11</v>
      </c>
      <c r="B14" s="6" t="s">
        <v>234</v>
      </c>
      <c r="C14" s="8" t="s">
        <v>233</v>
      </c>
      <c r="D14" s="6" t="s">
        <v>16</v>
      </c>
      <c r="E14" s="8" t="s">
        <v>56</v>
      </c>
      <c r="F14" s="6" t="s">
        <v>24</v>
      </c>
      <c r="G14" s="6">
        <f t="shared" si="0"/>
        <v>66</v>
      </c>
      <c r="H14" s="19"/>
      <c r="I14" s="9"/>
      <c r="J14" s="9"/>
      <c r="K14" s="9"/>
      <c r="L14" s="9"/>
      <c r="M14" s="9"/>
      <c r="N14" s="9">
        <v>36</v>
      </c>
      <c r="O14" s="9"/>
      <c r="P14" s="9"/>
      <c r="Q14" s="9">
        <v>14</v>
      </c>
      <c r="R14" s="9">
        <v>16</v>
      </c>
      <c r="S14" s="6"/>
      <c r="T14" s="23"/>
    </row>
    <row r="15" spans="1:20" ht="15" customHeight="1">
      <c r="A15" s="6">
        <v>12</v>
      </c>
      <c r="B15" s="6" t="s">
        <v>235</v>
      </c>
      <c r="C15" s="8" t="s">
        <v>236</v>
      </c>
      <c r="D15" s="6" t="s">
        <v>16</v>
      </c>
      <c r="E15" s="8" t="s">
        <v>92</v>
      </c>
      <c r="F15" s="6" t="s">
        <v>24</v>
      </c>
      <c r="G15" s="6">
        <f t="shared" si="0"/>
        <v>56</v>
      </c>
      <c r="H15" s="19"/>
      <c r="I15" s="9"/>
      <c r="J15" s="9"/>
      <c r="K15" s="9">
        <v>12</v>
      </c>
      <c r="L15" s="9"/>
      <c r="M15" s="9"/>
      <c r="N15" s="9">
        <v>30</v>
      </c>
      <c r="O15" s="9"/>
      <c r="P15" s="9"/>
      <c r="Q15" s="9">
        <v>7</v>
      </c>
      <c r="R15" s="9">
        <v>7</v>
      </c>
      <c r="S15" s="6"/>
      <c r="T15" s="23"/>
    </row>
    <row r="16" spans="1:20" ht="15" customHeight="1">
      <c r="A16" s="6">
        <v>13</v>
      </c>
      <c r="B16" s="6" t="s">
        <v>250</v>
      </c>
      <c r="C16" s="8" t="s">
        <v>90</v>
      </c>
      <c r="D16" s="6" t="s">
        <v>16</v>
      </c>
      <c r="E16" s="8" t="s">
        <v>91</v>
      </c>
      <c r="F16" s="6" t="s">
        <v>24</v>
      </c>
      <c r="G16" s="6">
        <f t="shared" si="0"/>
        <v>53</v>
      </c>
      <c r="H16" s="19"/>
      <c r="I16" s="9"/>
      <c r="J16" s="9"/>
      <c r="K16" s="9">
        <v>8</v>
      </c>
      <c r="L16" s="9"/>
      <c r="M16" s="9"/>
      <c r="N16" s="9">
        <v>33</v>
      </c>
      <c r="O16" s="9"/>
      <c r="P16" s="9"/>
      <c r="Q16" s="9"/>
      <c r="R16" s="9">
        <v>12</v>
      </c>
      <c r="S16" s="6"/>
      <c r="T16" s="23"/>
    </row>
    <row r="17" spans="1:20" ht="15" customHeight="1">
      <c r="A17" s="6">
        <v>14</v>
      </c>
      <c r="B17" s="6" t="s">
        <v>492</v>
      </c>
      <c r="C17" s="8" t="s">
        <v>493</v>
      </c>
      <c r="D17" s="6" t="s">
        <v>16</v>
      </c>
      <c r="E17" s="8" t="s">
        <v>56</v>
      </c>
      <c r="F17" s="6" t="s">
        <v>68</v>
      </c>
      <c r="G17" s="6">
        <f t="shared" si="0"/>
        <v>45</v>
      </c>
      <c r="H17" s="19"/>
      <c r="I17" s="9"/>
      <c r="J17" s="9"/>
      <c r="K17" s="9"/>
      <c r="L17" s="9"/>
      <c r="M17" s="9"/>
      <c r="N17" s="9"/>
      <c r="O17" s="9">
        <v>45</v>
      </c>
      <c r="P17" s="9"/>
      <c r="Q17" s="9"/>
      <c r="R17" s="9"/>
      <c r="S17" s="6"/>
      <c r="T17" s="23"/>
    </row>
    <row r="18" spans="1:20" ht="15" customHeight="1">
      <c r="A18" s="6">
        <v>15</v>
      </c>
      <c r="B18" s="6" t="s">
        <v>471</v>
      </c>
      <c r="C18" s="8" t="s">
        <v>472</v>
      </c>
      <c r="D18" s="6" t="s">
        <v>16</v>
      </c>
      <c r="E18" s="8" t="s">
        <v>56</v>
      </c>
      <c r="F18" s="6" t="s">
        <v>332</v>
      </c>
      <c r="G18" s="6">
        <f t="shared" si="0"/>
        <v>43</v>
      </c>
      <c r="H18" s="19"/>
      <c r="I18" s="9"/>
      <c r="J18" s="9">
        <v>14</v>
      </c>
      <c r="K18" s="9"/>
      <c r="L18" s="9"/>
      <c r="M18" s="9">
        <v>10</v>
      </c>
      <c r="N18" s="9">
        <v>19</v>
      </c>
      <c r="O18" s="9"/>
      <c r="P18" s="9"/>
      <c r="Q18" s="9"/>
      <c r="R18" s="9"/>
      <c r="S18" s="6"/>
      <c r="T18" s="23"/>
    </row>
    <row r="19" spans="1:20" ht="15" customHeight="1">
      <c r="A19" s="6">
        <v>16</v>
      </c>
      <c r="B19" s="6" t="s">
        <v>99</v>
      </c>
      <c r="C19" s="8" t="s">
        <v>45</v>
      </c>
      <c r="D19" s="6" t="s">
        <v>16</v>
      </c>
      <c r="E19" s="8" t="s">
        <v>98</v>
      </c>
      <c r="F19" s="6" t="s">
        <v>68</v>
      </c>
      <c r="G19" s="6">
        <f t="shared" si="0"/>
        <v>42</v>
      </c>
      <c r="H19" s="19"/>
      <c r="I19" s="9"/>
      <c r="J19" s="9"/>
      <c r="K19" s="9"/>
      <c r="L19" s="9"/>
      <c r="M19" s="9">
        <v>11</v>
      </c>
      <c r="N19" s="9">
        <v>25</v>
      </c>
      <c r="O19" s="9"/>
      <c r="P19" s="9"/>
      <c r="Q19" s="9"/>
      <c r="R19" s="9">
        <v>6</v>
      </c>
      <c r="S19" s="6"/>
      <c r="T19" s="23"/>
    </row>
    <row r="20" spans="1:20" ht="15" customHeight="1">
      <c r="A20" s="6">
        <v>17</v>
      </c>
      <c r="B20" s="6" t="s">
        <v>247</v>
      </c>
      <c r="C20" s="8" t="s">
        <v>81</v>
      </c>
      <c r="D20" s="6" t="s">
        <v>16</v>
      </c>
      <c r="E20" s="8" t="s">
        <v>56</v>
      </c>
      <c r="F20" s="6" t="s">
        <v>60</v>
      </c>
      <c r="G20" s="6">
        <f t="shared" si="0"/>
        <v>38</v>
      </c>
      <c r="H20" s="19"/>
      <c r="I20" s="9"/>
      <c r="J20" s="9"/>
      <c r="K20" s="9"/>
      <c r="L20" s="9"/>
      <c r="M20" s="9"/>
      <c r="N20" s="9">
        <v>22</v>
      </c>
      <c r="O20" s="9"/>
      <c r="P20" s="9"/>
      <c r="Q20" s="9"/>
      <c r="R20" s="9"/>
      <c r="S20" s="6">
        <v>16</v>
      </c>
      <c r="T20" s="23"/>
    </row>
    <row r="21" spans="1:20" ht="15" customHeight="1">
      <c r="A21" s="6">
        <v>18</v>
      </c>
      <c r="B21" s="6" t="s">
        <v>473</v>
      </c>
      <c r="C21" s="8" t="s">
        <v>474</v>
      </c>
      <c r="D21" s="6" t="s">
        <v>16</v>
      </c>
      <c r="E21" s="8" t="s">
        <v>56</v>
      </c>
      <c r="F21" s="6" t="s">
        <v>332</v>
      </c>
      <c r="G21" s="6">
        <f t="shared" si="0"/>
        <v>36</v>
      </c>
      <c r="H21" s="19"/>
      <c r="I21" s="9"/>
      <c r="J21" s="9">
        <v>20</v>
      </c>
      <c r="K21" s="9"/>
      <c r="L21" s="9"/>
      <c r="M21" s="9"/>
      <c r="N21" s="9">
        <v>16</v>
      </c>
      <c r="O21" s="9"/>
      <c r="P21" s="9"/>
      <c r="Q21" s="9"/>
      <c r="R21" s="9"/>
      <c r="S21" s="6"/>
      <c r="T21" s="23"/>
    </row>
    <row r="22" spans="1:20" ht="15" customHeight="1">
      <c r="A22" s="6">
        <v>19</v>
      </c>
      <c r="B22" s="6" t="s">
        <v>494</v>
      </c>
      <c r="C22" s="8" t="s">
        <v>495</v>
      </c>
      <c r="D22" s="6" t="s">
        <v>16</v>
      </c>
      <c r="E22" s="8" t="s">
        <v>56</v>
      </c>
      <c r="F22" s="6" t="s">
        <v>68</v>
      </c>
      <c r="G22" s="6">
        <f t="shared" si="0"/>
        <v>33</v>
      </c>
      <c r="H22" s="19"/>
      <c r="I22" s="9"/>
      <c r="J22" s="9"/>
      <c r="K22" s="9"/>
      <c r="L22" s="9"/>
      <c r="M22" s="9"/>
      <c r="N22" s="9"/>
      <c r="O22" s="9">
        <v>33</v>
      </c>
      <c r="P22" s="9"/>
      <c r="Q22" s="9"/>
      <c r="R22" s="9"/>
      <c r="S22" s="6"/>
      <c r="T22" s="23"/>
    </row>
    <row r="23" spans="1:20" ht="15" customHeight="1">
      <c r="A23" s="6">
        <v>20</v>
      </c>
      <c r="B23" s="6" t="s">
        <v>485</v>
      </c>
      <c r="C23" s="8" t="s">
        <v>486</v>
      </c>
      <c r="D23" s="6" t="s">
        <v>16</v>
      </c>
      <c r="E23" s="8" t="s">
        <v>487</v>
      </c>
      <c r="F23" s="6" t="s">
        <v>68</v>
      </c>
      <c r="G23" s="6">
        <f t="shared" si="0"/>
        <v>32</v>
      </c>
      <c r="H23" s="19"/>
      <c r="I23" s="9"/>
      <c r="J23" s="9"/>
      <c r="K23" s="9"/>
      <c r="L23" s="9"/>
      <c r="M23" s="9"/>
      <c r="N23" s="9">
        <v>4</v>
      </c>
      <c r="O23" s="9">
        <v>28</v>
      </c>
      <c r="P23" s="9"/>
      <c r="Q23" s="9"/>
      <c r="R23" s="9"/>
      <c r="S23" s="6"/>
      <c r="T23" s="23"/>
    </row>
    <row r="24" spans="1:20" ht="15" customHeight="1">
      <c r="A24" s="6">
        <v>21</v>
      </c>
      <c r="B24" s="6" t="s">
        <v>496</v>
      </c>
      <c r="C24" s="8" t="s">
        <v>497</v>
      </c>
      <c r="D24" s="6" t="s">
        <v>16</v>
      </c>
      <c r="E24" s="8" t="s">
        <v>498</v>
      </c>
      <c r="F24" s="6" t="s">
        <v>68</v>
      </c>
      <c r="G24" s="6">
        <f t="shared" si="0"/>
        <v>30</v>
      </c>
      <c r="H24" s="19"/>
      <c r="I24" s="9"/>
      <c r="J24" s="9"/>
      <c r="K24" s="9"/>
      <c r="L24" s="9"/>
      <c r="M24" s="9"/>
      <c r="N24" s="9"/>
      <c r="O24" s="9">
        <v>30</v>
      </c>
      <c r="P24" s="9"/>
      <c r="Q24" s="9"/>
      <c r="R24" s="9"/>
      <c r="S24" s="6"/>
      <c r="T24" s="23"/>
    </row>
    <row r="25" spans="1:20" ht="15" customHeight="1">
      <c r="A25" s="6">
        <v>22</v>
      </c>
      <c r="B25" s="6" t="s">
        <v>469</v>
      </c>
      <c r="C25" s="8" t="s">
        <v>470</v>
      </c>
      <c r="D25" s="6" t="s">
        <v>16</v>
      </c>
      <c r="E25" s="8" t="s">
        <v>367</v>
      </c>
      <c r="F25" s="6" t="s">
        <v>24</v>
      </c>
      <c r="G25" s="6">
        <f t="shared" si="0"/>
        <v>28</v>
      </c>
      <c r="H25" s="19"/>
      <c r="I25" s="9"/>
      <c r="J25" s="9"/>
      <c r="K25" s="9"/>
      <c r="L25" s="9"/>
      <c r="M25" s="9"/>
      <c r="N25" s="9">
        <v>28</v>
      </c>
      <c r="O25" s="9"/>
      <c r="P25" s="9"/>
      <c r="Q25" s="9"/>
      <c r="R25" s="9"/>
      <c r="S25" s="6"/>
      <c r="T25" s="23"/>
    </row>
    <row r="26" spans="1:20" ht="15" customHeight="1">
      <c r="A26" s="6">
        <v>23</v>
      </c>
      <c r="B26" s="6" t="s">
        <v>101</v>
      </c>
      <c r="C26" s="8" t="s">
        <v>100</v>
      </c>
      <c r="D26" s="6" t="s">
        <v>16</v>
      </c>
      <c r="E26" s="8" t="s">
        <v>94</v>
      </c>
      <c r="F26" s="6" t="s">
        <v>24</v>
      </c>
      <c r="G26" s="6">
        <f t="shared" si="0"/>
        <v>26</v>
      </c>
      <c r="H26" s="19"/>
      <c r="I26" s="9"/>
      <c r="J26" s="9"/>
      <c r="K26" s="9">
        <v>3</v>
      </c>
      <c r="L26" s="9">
        <v>9</v>
      </c>
      <c r="M26" s="9"/>
      <c r="N26" s="9"/>
      <c r="O26" s="9"/>
      <c r="P26" s="9"/>
      <c r="Q26" s="9">
        <v>9</v>
      </c>
      <c r="R26" s="9">
        <v>5</v>
      </c>
      <c r="S26" s="6"/>
      <c r="T26" s="23"/>
    </row>
    <row r="27" spans="1:20" ht="15" customHeight="1">
      <c r="A27" s="6">
        <v>24</v>
      </c>
      <c r="B27" s="6" t="s">
        <v>237</v>
      </c>
      <c r="C27" s="8" t="s">
        <v>238</v>
      </c>
      <c r="D27" s="6" t="s">
        <v>16</v>
      </c>
      <c r="E27" s="8" t="s">
        <v>239</v>
      </c>
      <c r="F27" s="6" t="s">
        <v>24</v>
      </c>
      <c r="G27" s="6">
        <f t="shared" si="0"/>
        <v>25</v>
      </c>
      <c r="H27" s="19"/>
      <c r="I27" s="9"/>
      <c r="J27" s="9"/>
      <c r="K27" s="9">
        <v>11</v>
      </c>
      <c r="L27" s="9"/>
      <c r="M27" s="9"/>
      <c r="N27" s="9">
        <v>8</v>
      </c>
      <c r="O27" s="9"/>
      <c r="P27" s="9"/>
      <c r="Q27" s="9">
        <v>6</v>
      </c>
      <c r="R27" s="9"/>
      <c r="S27" s="6"/>
      <c r="T27" s="23"/>
    </row>
    <row r="28" spans="1:20" ht="15" customHeight="1">
      <c r="A28" s="6">
        <v>25</v>
      </c>
      <c r="B28" s="6" t="s">
        <v>499</v>
      </c>
      <c r="C28" s="8" t="s">
        <v>500</v>
      </c>
      <c r="D28" s="6" t="s">
        <v>16</v>
      </c>
      <c r="E28" s="8" t="s">
        <v>94</v>
      </c>
      <c r="F28" s="6" t="s">
        <v>24</v>
      </c>
      <c r="G28" s="6">
        <f t="shared" si="0"/>
        <v>24</v>
      </c>
      <c r="H28" s="19"/>
      <c r="I28" s="9"/>
      <c r="J28" s="9"/>
      <c r="K28" s="9"/>
      <c r="L28" s="9"/>
      <c r="M28" s="9"/>
      <c r="N28" s="9"/>
      <c r="O28" s="9">
        <v>24</v>
      </c>
      <c r="P28" s="9"/>
      <c r="Q28" s="9"/>
      <c r="R28" s="9"/>
      <c r="S28" s="6"/>
      <c r="T28" s="23"/>
    </row>
    <row r="29" spans="1:20" ht="15" customHeight="1">
      <c r="A29" s="6">
        <v>26</v>
      </c>
      <c r="B29" s="6" t="s">
        <v>240</v>
      </c>
      <c r="C29" s="8" t="s">
        <v>86</v>
      </c>
      <c r="D29" s="6" t="s">
        <v>16</v>
      </c>
      <c r="E29" s="8" t="s">
        <v>56</v>
      </c>
      <c r="F29" s="6" t="s">
        <v>60</v>
      </c>
      <c r="G29" s="6">
        <f t="shared" si="0"/>
        <v>20</v>
      </c>
      <c r="H29" s="19"/>
      <c r="I29" s="9"/>
      <c r="J29" s="9"/>
      <c r="K29" s="9"/>
      <c r="L29" s="9"/>
      <c r="M29" s="9"/>
      <c r="N29" s="9"/>
      <c r="O29" s="9"/>
      <c r="P29" s="9">
        <v>11</v>
      </c>
      <c r="Q29" s="9"/>
      <c r="R29" s="9"/>
      <c r="S29" s="6">
        <v>9</v>
      </c>
      <c r="T29" s="23"/>
    </row>
    <row r="30" spans="1:20" ht="15" customHeight="1">
      <c r="A30" s="6">
        <v>27</v>
      </c>
      <c r="B30" s="6" t="s">
        <v>602</v>
      </c>
      <c r="C30" s="8" t="s">
        <v>603</v>
      </c>
      <c r="D30" s="6" t="s">
        <v>16</v>
      </c>
      <c r="E30" s="8" t="s">
        <v>56</v>
      </c>
      <c r="F30" s="6" t="s">
        <v>332</v>
      </c>
      <c r="G30" s="6">
        <f t="shared" si="0"/>
        <v>18</v>
      </c>
      <c r="H30" s="19"/>
      <c r="I30" s="9"/>
      <c r="J30" s="9">
        <v>18</v>
      </c>
      <c r="K30" s="9"/>
      <c r="L30" s="9"/>
      <c r="M30" s="9"/>
      <c r="N30" s="9"/>
      <c r="O30" s="9"/>
      <c r="P30" s="9"/>
      <c r="Q30" s="9"/>
      <c r="R30" s="9"/>
      <c r="S30" s="6"/>
      <c r="T30" s="23"/>
    </row>
    <row r="31" spans="1:20" ht="15" customHeight="1">
      <c r="A31" s="6">
        <v>28</v>
      </c>
      <c r="B31" s="6" t="s">
        <v>481</v>
      </c>
      <c r="C31" s="8" t="s">
        <v>482</v>
      </c>
      <c r="D31" s="6" t="s">
        <v>16</v>
      </c>
      <c r="E31" s="8" t="s">
        <v>92</v>
      </c>
      <c r="F31" s="6" t="s">
        <v>24</v>
      </c>
      <c r="G31" s="6">
        <f t="shared" si="0"/>
        <v>15</v>
      </c>
      <c r="H31" s="19"/>
      <c r="I31" s="9"/>
      <c r="J31" s="9"/>
      <c r="K31" s="9">
        <v>6</v>
      </c>
      <c r="L31" s="9">
        <v>2</v>
      </c>
      <c r="M31" s="9"/>
      <c r="N31" s="9">
        <v>7</v>
      </c>
      <c r="O31" s="9"/>
      <c r="P31" s="9"/>
      <c r="Q31" s="9"/>
      <c r="R31" s="9"/>
      <c r="S31" s="6"/>
      <c r="T31" s="23"/>
    </row>
    <row r="32" spans="1:20" ht="15" customHeight="1">
      <c r="A32" s="6">
        <v>29</v>
      </c>
      <c r="B32" s="6" t="s">
        <v>83</v>
      </c>
      <c r="C32" s="8" t="s">
        <v>82</v>
      </c>
      <c r="D32" s="6" t="s">
        <v>16</v>
      </c>
      <c r="E32" s="8" t="s">
        <v>56</v>
      </c>
      <c r="F32" s="6" t="s">
        <v>60</v>
      </c>
      <c r="G32" s="6">
        <f t="shared" si="0"/>
        <v>14</v>
      </c>
      <c r="H32" s="19"/>
      <c r="I32" s="9"/>
      <c r="J32" s="9"/>
      <c r="K32" s="9"/>
      <c r="L32" s="9"/>
      <c r="M32" s="9"/>
      <c r="N32" s="9"/>
      <c r="O32" s="9"/>
      <c r="P32" s="9"/>
      <c r="Q32" s="9"/>
      <c r="R32" s="9"/>
      <c r="S32" s="6">
        <v>14</v>
      </c>
      <c r="T32" s="23"/>
    </row>
    <row r="33" spans="1:20" ht="15" customHeight="1">
      <c r="A33" s="6">
        <v>29</v>
      </c>
      <c r="B33" s="6" t="s">
        <v>541</v>
      </c>
      <c r="C33" s="8" t="s">
        <v>542</v>
      </c>
      <c r="D33" s="6" t="s">
        <v>16</v>
      </c>
      <c r="E33" s="8" t="s">
        <v>510</v>
      </c>
      <c r="F33" s="6" t="s">
        <v>68</v>
      </c>
      <c r="G33" s="6">
        <f t="shared" si="0"/>
        <v>14</v>
      </c>
      <c r="H33" s="19"/>
      <c r="I33" s="9"/>
      <c r="J33" s="9"/>
      <c r="K33" s="9"/>
      <c r="L33" s="9"/>
      <c r="M33" s="9">
        <v>14</v>
      </c>
      <c r="N33" s="9"/>
      <c r="O33" s="9"/>
      <c r="P33" s="9"/>
      <c r="Q33" s="9"/>
      <c r="R33" s="9"/>
      <c r="S33" s="6"/>
      <c r="T33" s="23"/>
    </row>
    <row r="34" spans="1:20" ht="15" customHeight="1">
      <c r="A34" s="6">
        <v>31</v>
      </c>
      <c r="B34" s="6" t="s">
        <v>246</v>
      </c>
      <c r="C34" s="8" t="s">
        <v>84</v>
      </c>
      <c r="D34" s="6" t="s">
        <v>16</v>
      </c>
      <c r="E34" s="8" t="s">
        <v>85</v>
      </c>
      <c r="F34" s="6" t="s">
        <v>60</v>
      </c>
      <c r="G34" s="6">
        <f t="shared" si="0"/>
        <v>12</v>
      </c>
      <c r="H34" s="19"/>
      <c r="I34" s="9"/>
      <c r="J34" s="9"/>
      <c r="K34" s="9"/>
      <c r="L34" s="9"/>
      <c r="M34" s="9"/>
      <c r="N34" s="9"/>
      <c r="O34" s="9"/>
      <c r="P34" s="9"/>
      <c r="Q34" s="9"/>
      <c r="R34" s="9"/>
      <c r="S34" s="6">
        <v>12</v>
      </c>
      <c r="T34" s="23"/>
    </row>
    <row r="35" spans="1:20" ht="15" customHeight="1">
      <c r="A35" s="6">
        <v>31</v>
      </c>
      <c r="B35" s="6" t="s">
        <v>475</v>
      </c>
      <c r="C35" s="8" t="s">
        <v>476</v>
      </c>
      <c r="D35" s="6" t="s">
        <v>16</v>
      </c>
      <c r="E35" s="8" t="s">
        <v>477</v>
      </c>
      <c r="F35" s="6" t="s">
        <v>24</v>
      </c>
      <c r="G35" s="6">
        <f t="shared" si="0"/>
        <v>12</v>
      </c>
      <c r="H35" s="19"/>
      <c r="I35" s="9"/>
      <c r="J35" s="9"/>
      <c r="K35" s="9"/>
      <c r="L35" s="9"/>
      <c r="M35" s="9"/>
      <c r="N35" s="9">
        <v>12</v>
      </c>
      <c r="O35" s="9"/>
      <c r="P35" s="9"/>
      <c r="Q35" s="9"/>
      <c r="R35" s="9"/>
      <c r="S35" s="6"/>
      <c r="T35" s="23"/>
    </row>
    <row r="36" spans="1:20" ht="15" customHeight="1">
      <c r="A36" s="6">
        <v>33</v>
      </c>
      <c r="B36" s="6" t="s">
        <v>604</v>
      </c>
      <c r="C36" s="8" t="s">
        <v>605</v>
      </c>
      <c r="D36" s="6" t="s">
        <v>16</v>
      </c>
      <c r="E36" s="8" t="s">
        <v>56</v>
      </c>
      <c r="F36" s="6" t="s">
        <v>332</v>
      </c>
      <c r="G36" s="6">
        <f t="shared" si="0"/>
        <v>11</v>
      </c>
      <c r="H36" s="19"/>
      <c r="I36" s="9"/>
      <c r="J36" s="9">
        <v>11</v>
      </c>
      <c r="K36" s="9"/>
      <c r="L36" s="9"/>
      <c r="M36" s="9"/>
      <c r="N36" s="9"/>
      <c r="O36" s="9"/>
      <c r="P36" s="9"/>
      <c r="Q36" s="9"/>
      <c r="R36" s="9"/>
      <c r="S36" s="6"/>
      <c r="T36" s="23"/>
    </row>
    <row r="37" spans="1:20" ht="15" customHeight="1">
      <c r="A37" s="6">
        <v>34</v>
      </c>
      <c r="B37" s="6" t="s">
        <v>241</v>
      </c>
      <c r="C37" s="8" t="s">
        <v>242</v>
      </c>
      <c r="D37" s="6" t="s">
        <v>16</v>
      </c>
      <c r="E37" s="8" t="s">
        <v>56</v>
      </c>
      <c r="F37" s="6" t="s">
        <v>243</v>
      </c>
      <c r="G37" s="6">
        <f t="shared" si="0"/>
        <v>10</v>
      </c>
      <c r="H37" s="19"/>
      <c r="I37" s="9"/>
      <c r="J37" s="9"/>
      <c r="K37" s="9"/>
      <c r="L37" s="9"/>
      <c r="M37" s="9"/>
      <c r="N37" s="9"/>
      <c r="O37" s="9"/>
      <c r="P37" s="9">
        <v>10</v>
      </c>
      <c r="Q37" s="9"/>
      <c r="R37" s="9"/>
      <c r="S37" s="6"/>
      <c r="T37" s="23"/>
    </row>
    <row r="38" spans="1:20" ht="15" customHeight="1">
      <c r="A38" s="6">
        <v>34</v>
      </c>
      <c r="B38" s="6" t="s">
        <v>478</v>
      </c>
      <c r="C38" s="8" t="s">
        <v>479</v>
      </c>
      <c r="D38" s="6" t="s">
        <v>16</v>
      </c>
      <c r="E38" s="8" t="s">
        <v>480</v>
      </c>
      <c r="F38" s="6" t="s">
        <v>57</v>
      </c>
      <c r="G38" s="6">
        <f t="shared" si="0"/>
        <v>10</v>
      </c>
      <c r="H38" s="19"/>
      <c r="I38" s="9"/>
      <c r="J38" s="9"/>
      <c r="K38" s="9"/>
      <c r="L38" s="9"/>
      <c r="M38" s="9"/>
      <c r="N38" s="9">
        <v>10</v>
      </c>
      <c r="O38" s="9"/>
      <c r="P38" s="9"/>
      <c r="Q38" s="9"/>
      <c r="R38" s="9"/>
      <c r="S38" s="6"/>
      <c r="T38" s="23"/>
    </row>
    <row r="39" spans="1:20" ht="15" customHeight="1">
      <c r="A39" s="6">
        <v>36</v>
      </c>
      <c r="B39" s="6" t="s">
        <v>543</v>
      </c>
      <c r="C39" s="8" t="s">
        <v>544</v>
      </c>
      <c r="D39" s="6" t="s">
        <v>16</v>
      </c>
      <c r="E39" s="8" t="s">
        <v>487</v>
      </c>
      <c r="F39" s="6" t="s">
        <v>68</v>
      </c>
      <c r="G39" s="6">
        <f t="shared" si="0"/>
        <v>9</v>
      </c>
      <c r="H39" s="19"/>
      <c r="I39" s="9"/>
      <c r="J39" s="9"/>
      <c r="K39" s="9"/>
      <c r="L39" s="9"/>
      <c r="M39" s="9">
        <v>9</v>
      </c>
      <c r="N39" s="9"/>
      <c r="O39" s="9"/>
      <c r="P39" s="9"/>
      <c r="Q39" s="9"/>
      <c r="R39" s="9"/>
      <c r="S39" s="6"/>
      <c r="T39" s="23"/>
    </row>
    <row r="40" spans="1:20" ht="15" customHeight="1">
      <c r="A40" s="6">
        <v>37</v>
      </c>
      <c r="B40" s="6" t="s">
        <v>488</v>
      </c>
      <c r="C40" s="8" t="s">
        <v>489</v>
      </c>
      <c r="D40" s="6" t="s">
        <v>16</v>
      </c>
      <c r="E40" s="8" t="s">
        <v>326</v>
      </c>
      <c r="F40" s="6" t="s">
        <v>24</v>
      </c>
      <c r="G40" s="6">
        <f t="shared" si="0"/>
        <v>7</v>
      </c>
      <c r="H40" s="19"/>
      <c r="I40" s="9"/>
      <c r="J40" s="9"/>
      <c r="K40" s="9">
        <v>4</v>
      </c>
      <c r="L40" s="9"/>
      <c r="M40" s="9"/>
      <c r="N40" s="9">
        <v>3</v>
      </c>
      <c r="O40" s="9"/>
      <c r="P40" s="9"/>
      <c r="Q40" s="9"/>
      <c r="R40" s="9"/>
      <c r="S40" s="6"/>
      <c r="T40" s="23"/>
    </row>
    <row r="41" spans="1:20" ht="15" customHeight="1">
      <c r="A41" s="6">
        <v>38</v>
      </c>
      <c r="B41" s="6" t="s">
        <v>248</v>
      </c>
      <c r="C41" s="8" t="s">
        <v>249</v>
      </c>
      <c r="D41" s="6" t="s">
        <v>16</v>
      </c>
      <c r="E41" s="8" t="s">
        <v>56</v>
      </c>
      <c r="F41" s="6" t="s">
        <v>60</v>
      </c>
      <c r="G41" s="6">
        <f t="shared" si="0"/>
        <v>6</v>
      </c>
      <c r="H41" s="19"/>
      <c r="I41" s="9"/>
      <c r="J41" s="9"/>
      <c r="K41" s="9"/>
      <c r="L41" s="9"/>
      <c r="M41" s="9"/>
      <c r="N41" s="9"/>
      <c r="O41" s="9"/>
      <c r="P41" s="9"/>
      <c r="Q41" s="9"/>
      <c r="R41" s="9"/>
      <c r="S41" s="6">
        <v>6</v>
      </c>
      <c r="T41" s="23"/>
    </row>
    <row r="42" spans="1:20" ht="15" customHeight="1">
      <c r="A42" s="6">
        <v>39</v>
      </c>
      <c r="B42" s="6" t="s">
        <v>483</v>
      </c>
      <c r="C42" s="8" t="s">
        <v>484</v>
      </c>
      <c r="D42" s="6" t="s">
        <v>16</v>
      </c>
      <c r="E42" s="8" t="s">
        <v>412</v>
      </c>
      <c r="F42" s="6" t="s">
        <v>24</v>
      </c>
      <c r="G42" s="6">
        <f t="shared" si="0"/>
        <v>5</v>
      </c>
      <c r="H42" s="19"/>
      <c r="I42" s="9"/>
      <c r="J42" s="9"/>
      <c r="K42" s="9"/>
      <c r="L42" s="9"/>
      <c r="M42" s="9"/>
      <c r="N42" s="9">
        <v>5</v>
      </c>
      <c r="O42" s="9"/>
      <c r="P42" s="9"/>
      <c r="Q42" s="9"/>
      <c r="R42" s="9"/>
      <c r="S42" s="6"/>
      <c r="T42" s="23"/>
    </row>
    <row r="43" spans="1:20" ht="15" customHeight="1">
      <c r="A43" s="6">
        <v>40</v>
      </c>
      <c r="B43" s="6" t="s">
        <v>244</v>
      </c>
      <c r="C43" s="8" t="s">
        <v>245</v>
      </c>
      <c r="D43" s="6" t="s">
        <v>16</v>
      </c>
      <c r="E43" s="8" t="s">
        <v>56</v>
      </c>
      <c r="F43" s="6" t="s">
        <v>60</v>
      </c>
      <c r="G43" s="6">
        <f t="shared" si="0"/>
        <v>4</v>
      </c>
      <c r="H43" s="19"/>
      <c r="I43" s="9"/>
      <c r="J43" s="9"/>
      <c r="K43" s="9"/>
      <c r="L43" s="9"/>
      <c r="M43" s="9"/>
      <c r="N43" s="9"/>
      <c r="O43" s="9"/>
      <c r="P43" s="9">
        <v>4</v>
      </c>
      <c r="Q43" s="9"/>
      <c r="R43" s="9"/>
      <c r="S43" s="6"/>
      <c r="T43" s="23"/>
    </row>
    <row r="44" spans="1:20" ht="15" customHeight="1">
      <c r="A44" s="6">
        <v>40</v>
      </c>
      <c r="B44" s="6" t="s">
        <v>490</v>
      </c>
      <c r="C44" s="8" t="s">
        <v>491</v>
      </c>
      <c r="D44" s="6" t="s">
        <v>16</v>
      </c>
      <c r="E44" s="8" t="s">
        <v>91</v>
      </c>
      <c r="F44" s="6" t="s">
        <v>24</v>
      </c>
      <c r="G44" s="6">
        <f t="shared" si="0"/>
        <v>4</v>
      </c>
      <c r="H44" s="19"/>
      <c r="I44" s="9"/>
      <c r="J44" s="9"/>
      <c r="K44" s="9">
        <v>2</v>
      </c>
      <c r="L44" s="9"/>
      <c r="M44" s="9"/>
      <c r="N44" s="9">
        <v>2</v>
      </c>
      <c r="O44" s="9"/>
      <c r="P44" s="9"/>
      <c r="Q44" s="9"/>
      <c r="R44" s="9"/>
      <c r="S44" s="6"/>
      <c r="T44" s="23"/>
    </row>
    <row r="45" spans="1:20" ht="15" customHeight="1">
      <c r="A45" s="6">
        <v>40</v>
      </c>
      <c r="B45" s="6" t="s">
        <v>573</v>
      </c>
      <c r="C45" s="8" t="s">
        <v>574</v>
      </c>
      <c r="D45" s="6" t="s">
        <v>16</v>
      </c>
      <c r="E45" s="8" t="s">
        <v>412</v>
      </c>
      <c r="F45" s="6" t="s">
        <v>24</v>
      </c>
      <c r="G45" s="6">
        <f t="shared" si="0"/>
        <v>4</v>
      </c>
      <c r="H45" s="19"/>
      <c r="I45" s="9"/>
      <c r="J45" s="9"/>
      <c r="K45" s="9"/>
      <c r="L45" s="9">
        <v>4</v>
      </c>
      <c r="M45" s="9"/>
      <c r="N45" s="9"/>
      <c r="O45" s="9"/>
      <c r="P45" s="9"/>
      <c r="Q45" s="9"/>
      <c r="R45" s="9"/>
      <c r="S45" s="6"/>
      <c r="T45" s="23"/>
    </row>
    <row r="46" spans="1:20" ht="15" customHeight="1">
      <c r="A46" s="6"/>
      <c r="B46" s="6"/>
      <c r="C46" s="8"/>
      <c r="D46" s="6"/>
      <c r="E46" s="8"/>
      <c r="F46" s="6"/>
      <c r="G46" s="6"/>
      <c r="H46" s="19"/>
      <c r="I46" s="9"/>
      <c r="J46" s="9"/>
      <c r="K46" s="9"/>
      <c r="L46" s="9"/>
      <c r="M46" s="9"/>
      <c r="N46" s="9"/>
      <c r="O46" s="9"/>
      <c r="P46" s="9"/>
      <c r="Q46" s="9"/>
      <c r="R46" s="9"/>
      <c r="S46" s="6"/>
      <c r="T46" s="23"/>
    </row>
    <row r="47" spans="1:20" ht="4.5" customHeight="1">
      <c r="A47" s="11"/>
      <c r="B47" s="12"/>
      <c r="C47" s="13"/>
      <c r="D47" s="13"/>
      <c r="E47" s="13"/>
      <c r="F47" s="13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3"/>
      <c r="T47" s="15"/>
    </row>
  </sheetData>
  <sheetProtection/>
  <mergeCells count="13">
    <mergeCell ref="M1:M2"/>
    <mergeCell ref="K1:K2"/>
    <mergeCell ref="J1:J2"/>
    <mergeCell ref="L1:L2"/>
    <mergeCell ref="A1:G1"/>
    <mergeCell ref="I1:I2"/>
    <mergeCell ref="Q1:Q2"/>
    <mergeCell ref="R1:R2"/>
    <mergeCell ref="S1:S2"/>
    <mergeCell ref="A2:G2"/>
    <mergeCell ref="P1:P2"/>
    <mergeCell ref="N1:N2"/>
    <mergeCell ref="O1:O2"/>
  </mergeCells>
  <printOptions/>
  <pageMargins left="0.3937007874015748" right="0.3937007874015748" top="0.3937007874015748" bottom="0.3937007874015748" header="0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2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57421875" style="2" customWidth="1"/>
    <col min="2" max="2" width="12.140625" style="1" customWidth="1"/>
    <col min="3" max="3" width="29.8515625" style="0" customWidth="1"/>
    <col min="4" max="4" width="9.28125" style="0" customWidth="1"/>
    <col min="5" max="5" width="44.421875" style="0" bestFit="1" customWidth="1"/>
    <col min="6" max="6" width="4.57421875" style="0" customWidth="1"/>
    <col min="7" max="7" width="5.7109375" style="0" customWidth="1"/>
    <col min="8" max="8" width="0.85546875" style="4" customWidth="1"/>
    <col min="9" max="17" width="5.28125" style="4" customWidth="1"/>
    <col min="18" max="18" width="5.28125" style="3" customWidth="1"/>
    <col min="19" max="19" width="0.85546875" style="4" customWidth="1"/>
  </cols>
  <sheetData>
    <row r="1" spans="1:19" ht="69.75" customHeight="1">
      <c r="A1" s="30" t="s">
        <v>7</v>
      </c>
      <c r="B1" s="31"/>
      <c r="C1" s="31"/>
      <c r="D1" s="31"/>
      <c r="E1" s="31"/>
      <c r="F1" s="31"/>
      <c r="G1" s="32"/>
      <c r="H1" s="16"/>
      <c r="I1" s="28"/>
      <c r="J1" s="28" t="s">
        <v>594</v>
      </c>
      <c r="K1" s="28" t="s">
        <v>577</v>
      </c>
      <c r="L1" s="28" t="s">
        <v>540</v>
      </c>
      <c r="M1" s="28" t="s">
        <v>309</v>
      </c>
      <c r="N1" s="28" t="s">
        <v>314</v>
      </c>
      <c r="O1" s="28" t="s">
        <v>176</v>
      </c>
      <c r="P1" s="28" t="s">
        <v>175</v>
      </c>
      <c r="Q1" s="28" t="s">
        <v>23</v>
      </c>
      <c r="R1" s="33" t="s">
        <v>8</v>
      </c>
      <c r="S1" s="20"/>
    </row>
    <row r="2" spans="1:19" ht="69.75" customHeight="1">
      <c r="A2" s="35" t="s">
        <v>630</v>
      </c>
      <c r="B2" s="36"/>
      <c r="C2" s="36"/>
      <c r="D2" s="36"/>
      <c r="E2" s="36"/>
      <c r="F2" s="36"/>
      <c r="G2" s="37"/>
      <c r="H2" s="17"/>
      <c r="I2" s="29"/>
      <c r="J2" s="29"/>
      <c r="K2" s="29"/>
      <c r="L2" s="29"/>
      <c r="M2" s="29"/>
      <c r="N2" s="29"/>
      <c r="O2" s="29"/>
      <c r="P2" s="29"/>
      <c r="Q2" s="29"/>
      <c r="R2" s="34"/>
      <c r="S2" s="21"/>
    </row>
    <row r="3" spans="1:19" ht="15" customHeight="1">
      <c r="A3" s="5" t="s">
        <v>3</v>
      </c>
      <c r="B3" s="5" t="s">
        <v>1</v>
      </c>
      <c r="C3" s="5" t="s">
        <v>2</v>
      </c>
      <c r="D3" s="5" t="s">
        <v>5</v>
      </c>
      <c r="E3" s="5" t="s">
        <v>0</v>
      </c>
      <c r="F3" s="5" t="s">
        <v>6</v>
      </c>
      <c r="G3" s="5" t="s">
        <v>4</v>
      </c>
      <c r="H3" s="18"/>
      <c r="I3" s="24"/>
      <c r="J3" s="24" t="s">
        <v>9</v>
      </c>
      <c r="K3" s="24" t="s">
        <v>9</v>
      </c>
      <c r="L3" s="24" t="s">
        <v>9</v>
      </c>
      <c r="M3" s="24" t="s">
        <v>310</v>
      </c>
      <c r="N3" s="24" t="s">
        <v>315</v>
      </c>
      <c r="O3" s="24" t="s">
        <v>9</v>
      </c>
      <c r="P3" s="24" t="s">
        <v>9</v>
      </c>
      <c r="Q3" s="24" t="s">
        <v>9</v>
      </c>
      <c r="R3" s="5" t="s">
        <v>9</v>
      </c>
      <c r="S3" s="22"/>
    </row>
    <row r="4" spans="1:19" ht="15" customHeight="1">
      <c r="A4" s="6">
        <v>1</v>
      </c>
      <c r="B4" s="6" t="s">
        <v>107</v>
      </c>
      <c r="C4" s="8" t="s">
        <v>29</v>
      </c>
      <c r="D4" s="6" t="s">
        <v>10</v>
      </c>
      <c r="E4" s="8" t="s">
        <v>106</v>
      </c>
      <c r="F4" s="6" t="s">
        <v>68</v>
      </c>
      <c r="G4" s="6">
        <f aca="true" t="shared" si="0" ref="G4:G30">SUM(I4:R4)</f>
        <v>222</v>
      </c>
      <c r="H4" s="19"/>
      <c r="I4" s="9"/>
      <c r="J4" s="9"/>
      <c r="K4" s="9">
        <v>16</v>
      </c>
      <c r="L4" s="9">
        <v>20</v>
      </c>
      <c r="M4" s="9">
        <v>80</v>
      </c>
      <c r="N4" s="9">
        <v>54</v>
      </c>
      <c r="O4" s="9">
        <v>20</v>
      </c>
      <c r="P4" s="9">
        <v>14</v>
      </c>
      <c r="Q4" s="9">
        <v>18</v>
      </c>
      <c r="R4" s="6"/>
      <c r="S4" s="23"/>
    </row>
    <row r="5" spans="1:19" ht="15" customHeight="1">
      <c r="A5" s="6">
        <v>2</v>
      </c>
      <c r="B5" s="6" t="s">
        <v>184</v>
      </c>
      <c r="C5" s="8" t="s">
        <v>110</v>
      </c>
      <c r="D5" s="6" t="s">
        <v>10</v>
      </c>
      <c r="E5" s="8" t="s">
        <v>111</v>
      </c>
      <c r="F5" s="6" t="s">
        <v>24</v>
      </c>
      <c r="G5" s="6">
        <f t="shared" si="0"/>
        <v>174</v>
      </c>
      <c r="H5" s="19"/>
      <c r="I5" s="9"/>
      <c r="J5" s="9"/>
      <c r="K5" s="9">
        <v>14</v>
      </c>
      <c r="L5" s="9"/>
      <c r="M5" s="9">
        <v>72</v>
      </c>
      <c r="N5" s="9">
        <v>49</v>
      </c>
      <c r="O5" s="9">
        <v>9</v>
      </c>
      <c r="P5" s="9">
        <v>16</v>
      </c>
      <c r="Q5" s="9">
        <v>14</v>
      </c>
      <c r="R5" s="6"/>
      <c r="S5" s="23"/>
    </row>
    <row r="6" spans="1:19" ht="15" customHeight="1">
      <c r="A6" s="6">
        <v>3</v>
      </c>
      <c r="B6" s="6" t="s">
        <v>322</v>
      </c>
      <c r="C6" s="8" t="s">
        <v>323</v>
      </c>
      <c r="D6" s="6" t="s">
        <v>10</v>
      </c>
      <c r="E6" s="8" t="s">
        <v>56</v>
      </c>
      <c r="F6" s="6" t="s">
        <v>68</v>
      </c>
      <c r="G6" s="6">
        <f t="shared" si="0"/>
        <v>142</v>
      </c>
      <c r="H6" s="19"/>
      <c r="I6" s="9"/>
      <c r="J6" s="9"/>
      <c r="K6" s="9"/>
      <c r="L6" s="9">
        <v>16</v>
      </c>
      <c r="M6" s="9">
        <v>66</v>
      </c>
      <c r="N6" s="9">
        <v>60</v>
      </c>
      <c r="O6" s="9"/>
      <c r="P6" s="9"/>
      <c r="Q6" s="9"/>
      <c r="R6" s="6"/>
      <c r="S6" s="23"/>
    </row>
    <row r="7" spans="1:19" ht="15" customHeight="1">
      <c r="A7" s="6">
        <v>4</v>
      </c>
      <c r="B7" s="6" t="s">
        <v>318</v>
      </c>
      <c r="C7" s="8" t="s">
        <v>319</v>
      </c>
      <c r="D7" s="6" t="s">
        <v>10</v>
      </c>
      <c r="E7" s="8" t="s">
        <v>56</v>
      </c>
      <c r="F7" s="6" t="s">
        <v>57</v>
      </c>
      <c r="G7" s="6">
        <f t="shared" si="0"/>
        <v>100</v>
      </c>
      <c r="H7" s="19"/>
      <c r="I7" s="9"/>
      <c r="J7" s="9"/>
      <c r="K7" s="9"/>
      <c r="L7" s="9"/>
      <c r="M7" s="9">
        <v>100</v>
      </c>
      <c r="N7" s="9"/>
      <c r="O7" s="9"/>
      <c r="P7" s="9"/>
      <c r="Q7" s="9"/>
      <c r="R7" s="6"/>
      <c r="S7" s="23"/>
    </row>
    <row r="8" spans="1:19" ht="15" customHeight="1">
      <c r="A8" s="6">
        <v>5</v>
      </c>
      <c r="B8" s="6" t="s">
        <v>327</v>
      </c>
      <c r="C8" s="8" t="s">
        <v>328</v>
      </c>
      <c r="D8" s="6" t="s">
        <v>10</v>
      </c>
      <c r="E8" s="8" t="s">
        <v>329</v>
      </c>
      <c r="F8" s="6" t="s">
        <v>68</v>
      </c>
      <c r="G8" s="6">
        <f t="shared" si="0"/>
        <v>98</v>
      </c>
      <c r="H8" s="19"/>
      <c r="I8" s="9"/>
      <c r="J8" s="9"/>
      <c r="K8" s="9"/>
      <c r="L8" s="9">
        <v>14</v>
      </c>
      <c r="M8" s="9">
        <v>39</v>
      </c>
      <c r="N8" s="9">
        <v>45</v>
      </c>
      <c r="O8" s="9"/>
      <c r="P8" s="9"/>
      <c r="Q8" s="9"/>
      <c r="R8" s="6"/>
      <c r="S8" s="23"/>
    </row>
    <row r="9" spans="1:19" ht="15" customHeight="1">
      <c r="A9" s="6">
        <v>6</v>
      </c>
      <c r="B9" s="6" t="s">
        <v>320</v>
      </c>
      <c r="C9" s="8" t="s">
        <v>321</v>
      </c>
      <c r="D9" s="6" t="s">
        <v>10</v>
      </c>
      <c r="E9" s="8" t="s">
        <v>56</v>
      </c>
      <c r="F9" s="6" t="s">
        <v>60</v>
      </c>
      <c r="G9" s="6">
        <f t="shared" si="0"/>
        <v>90</v>
      </c>
      <c r="H9" s="19"/>
      <c r="I9" s="9"/>
      <c r="J9" s="9"/>
      <c r="K9" s="9"/>
      <c r="L9" s="9"/>
      <c r="M9" s="9">
        <v>90</v>
      </c>
      <c r="N9" s="9"/>
      <c r="O9" s="9"/>
      <c r="P9" s="9"/>
      <c r="Q9" s="9"/>
      <c r="R9" s="6"/>
      <c r="S9" s="23"/>
    </row>
    <row r="10" spans="1:19" ht="15" customHeight="1">
      <c r="A10" s="6">
        <v>6</v>
      </c>
      <c r="B10" s="6" t="s">
        <v>181</v>
      </c>
      <c r="C10" s="8" t="s">
        <v>182</v>
      </c>
      <c r="D10" s="6" t="s">
        <v>10</v>
      </c>
      <c r="E10" s="8" t="s">
        <v>115</v>
      </c>
      <c r="F10" s="6" t="s">
        <v>24</v>
      </c>
      <c r="G10" s="6">
        <f t="shared" si="0"/>
        <v>90</v>
      </c>
      <c r="H10" s="19"/>
      <c r="I10" s="9"/>
      <c r="J10" s="9"/>
      <c r="K10" s="9">
        <v>20</v>
      </c>
      <c r="L10" s="9"/>
      <c r="M10" s="9">
        <v>50</v>
      </c>
      <c r="N10" s="9"/>
      <c r="O10" s="9"/>
      <c r="P10" s="9">
        <v>20</v>
      </c>
      <c r="Q10" s="9"/>
      <c r="R10" s="6"/>
      <c r="S10" s="23"/>
    </row>
    <row r="11" spans="1:19" ht="15" customHeight="1">
      <c r="A11" s="6">
        <v>8</v>
      </c>
      <c r="B11" s="6" t="s">
        <v>185</v>
      </c>
      <c r="C11" s="8" t="s">
        <v>186</v>
      </c>
      <c r="D11" s="6" t="s">
        <v>10</v>
      </c>
      <c r="E11" s="8" t="s">
        <v>111</v>
      </c>
      <c r="F11" s="6" t="s">
        <v>24</v>
      </c>
      <c r="G11" s="6">
        <f t="shared" si="0"/>
        <v>88</v>
      </c>
      <c r="H11" s="19"/>
      <c r="I11" s="9"/>
      <c r="J11" s="9"/>
      <c r="K11" s="9">
        <v>18</v>
      </c>
      <c r="L11" s="9"/>
      <c r="M11" s="9">
        <v>58</v>
      </c>
      <c r="N11" s="9"/>
      <c r="O11" s="9"/>
      <c r="P11" s="9">
        <v>12</v>
      </c>
      <c r="Q11" s="9"/>
      <c r="R11" s="6"/>
      <c r="S11" s="23"/>
    </row>
    <row r="12" spans="1:19" ht="15" customHeight="1">
      <c r="A12" s="6">
        <v>9</v>
      </c>
      <c r="B12" s="6" t="s">
        <v>104</v>
      </c>
      <c r="C12" s="8" t="s">
        <v>103</v>
      </c>
      <c r="D12" s="6" t="s">
        <v>10</v>
      </c>
      <c r="E12" s="8" t="s">
        <v>56</v>
      </c>
      <c r="F12" s="6" t="s">
        <v>60</v>
      </c>
      <c r="G12" s="6">
        <f t="shared" si="0"/>
        <v>82</v>
      </c>
      <c r="H12" s="19"/>
      <c r="I12" s="9"/>
      <c r="J12" s="9"/>
      <c r="K12" s="9"/>
      <c r="L12" s="9"/>
      <c r="M12" s="9">
        <v>44</v>
      </c>
      <c r="N12" s="9"/>
      <c r="O12" s="9">
        <v>18</v>
      </c>
      <c r="P12" s="9"/>
      <c r="Q12" s="9"/>
      <c r="R12" s="6">
        <v>20</v>
      </c>
      <c r="S12" s="23"/>
    </row>
    <row r="13" spans="1:19" ht="15" customHeight="1">
      <c r="A13" s="6">
        <v>10</v>
      </c>
      <c r="B13" s="6" t="s">
        <v>330</v>
      </c>
      <c r="C13" s="8" t="s">
        <v>331</v>
      </c>
      <c r="D13" s="6" t="s">
        <v>10</v>
      </c>
      <c r="E13" s="8" t="s">
        <v>56</v>
      </c>
      <c r="F13" s="6" t="s">
        <v>332</v>
      </c>
      <c r="G13" s="6">
        <f t="shared" si="0"/>
        <v>74</v>
      </c>
      <c r="H13" s="19"/>
      <c r="I13" s="9"/>
      <c r="J13" s="9">
        <v>20</v>
      </c>
      <c r="K13" s="9"/>
      <c r="L13" s="9">
        <v>18</v>
      </c>
      <c r="M13" s="9">
        <v>36</v>
      </c>
      <c r="N13" s="9"/>
      <c r="O13" s="9"/>
      <c r="P13" s="9"/>
      <c r="Q13" s="9"/>
      <c r="R13" s="6"/>
      <c r="S13" s="23"/>
    </row>
    <row r="14" spans="1:19" ht="15" customHeight="1">
      <c r="A14" s="6">
        <v>11</v>
      </c>
      <c r="B14" s="6" t="s">
        <v>183</v>
      </c>
      <c r="C14" s="8" t="s">
        <v>105</v>
      </c>
      <c r="D14" s="6" t="s">
        <v>10</v>
      </c>
      <c r="E14" s="8" t="s">
        <v>115</v>
      </c>
      <c r="F14" s="6" t="s">
        <v>24</v>
      </c>
      <c r="G14" s="6">
        <f t="shared" si="0"/>
        <v>73</v>
      </c>
      <c r="H14" s="19"/>
      <c r="I14" s="9"/>
      <c r="J14" s="9"/>
      <c r="K14" s="9">
        <v>7</v>
      </c>
      <c r="L14" s="9"/>
      <c r="M14" s="9">
        <v>28</v>
      </c>
      <c r="N14" s="9"/>
      <c r="O14" s="9"/>
      <c r="P14" s="9">
        <v>18</v>
      </c>
      <c r="Q14" s="9">
        <v>20</v>
      </c>
      <c r="R14" s="6"/>
      <c r="S14" s="23"/>
    </row>
    <row r="15" spans="1:19" ht="15" customHeight="1">
      <c r="A15" s="6">
        <v>12</v>
      </c>
      <c r="B15" s="6" t="s">
        <v>324</v>
      </c>
      <c r="C15" s="8" t="s">
        <v>325</v>
      </c>
      <c r="D15" s="6" t="s">
        <v>10</v>
      </c>
      <c r="E15" s="8" t="s">
        <v>326</v>
      </c>
      <c r="F15" s="6" t="s">
        <v>24</v>
      </c>
      <c r="G15" s="6">
        <f t="shared" si="0"/>
        <v>42</v>
      </c>
      <c r="H15" s="19"/>
      <c r="I15" s="9"/>
      <c r="J15" s="9"/>
      <c r="K15" s="9"/>
      <c r="L15" s="9"/>
      <c r="M15" s="9">
        <v>42</v>
      </c>
      <c r="N15" s="9"/>
      <c r="O15" s="9"/>
      <c r="P15" s="9"/>
      <c r="Q15" s="9"/>
      <c r="R15" s="6"/>
      <c r="S15" s="23"/>
    </row>
    <row r="16" spans="1:19" ht="15" customHeight="1">
      <c r="A16" s="6">
        <v>13</v>
      </c>
      <c r="B16" s="6" t="s">
        <v>189</v>
      </c>
      <c r="C16" s="8" t="s">
        <v>112</v>
      </c>
      <c r="D16" s="6" t="s">
        <v>10</v>
      </c>
      <c r="E16" s="8" t="s">
        <v>74</v>
      </c>
      <c r="F16" s="6" t="s">
        <v>24</v>
      </c>
      <c r="G16" s="6">
        <f t="shared" si="0"/>
        <v>35</v>
      </c>
      <c r="H16" s="19"/>
      <c r="I16" s="9"/>
      <c r="J16" s="9"/>
      <c r="K16" s="9">
        <v>3</v>
      </c>
      <c r="L16" s="9"/>
      <c r="M16" s="9">
        <v>22</v>
      </c>
      <c r="N16" s="9"/>
      <c r="O16" s="9"/>
      <c r="P16" s="9">
        <v>5</v>
      </c>
      <c r="Q16" s="9">
        <v>5</v>
      </c>
      <c r="R16" s="6"/>
      <c r="S16" s="23"/>
    </row>
    <row r="17" spans="1:19" ht="15" customHeight="1">
      <c r="A17" s="6">
        <v>14</v>
      </c>
      <c r="B17" s="6" t="s">
        <v>333</v>
      </c>
      <c r="C17" s="8" t="s">
        <v>334</v>
      </c>
      <c r="D17" s="6" t="s">
        <v>10</v>
      </c>
      <c r="E17" s="8" t="s">
        <v>162</v>
      </c>
      <c r="F17" s="6" t="s">
        <v>24</v>
      </c>
      <c r="G17" s="6">
        <f t="shared" si="0"/>
        <v>33</v>
      </c>
      <c r="H17" s="19"/>
      <c r="I17" s="9"/>
      <c r="J17" s="9"/>
      <c r="K17" s="9"/>
      <c r="L17" s="9"/>
      <c r="M17" s="9">
        <v>33</v>
      </c>
      <c r="N17" s="9"/>
      <c r="O17" s="9"/>
      <c r="P17" s="9"/>
      <c r="Q17" s="9"/>
      <c r="R17" s="6"/>
      <c r="S17" s="23"/>
    </row>
    <row r="18" spans="1:19" ht="15" customHeight="1">
      <c r="A18" s="6">
        <v>15</v>
      </c>
      <c r="B18" s="6" t="s">
        <v>241</v>
      </c>
      <c r="C18" s="8" t="s">
        <v>242</v>
      </c>
      <c r="D18" s="6" t="s">
        <v>10</v>
      </c>
      <c r="E18" s="8" t="s">
        <v>56</v>
      </c>
      <c r="F18" s="6" t="s">
        <v>243</v>
      </c>
      <c r="G18" s="6">
        <f t="shared" si="0"/>
        <v>30</v>
      </c>
      <c r="H18" s="19"/>
      <c r="I18" s="9"/>
      <c r="J18" s="9"/>
      <c r="K18" s="9"/>
      <c r="L18" s="9"/>
      <c r="M18" s="9">
        <v>30</v>
      </c>
      <c r="N18" s="9"/>
      <c r="O18" s="9"/>
      <c r="P18" s="9"/>
      <c r="Q18" s="9"/>
      <c r="R18" s="6"/>
      <c r="S18" s="23"/>
    </row>
    <row r="19" spans="1:19" ht="15" customHeight="1">
      <c r="A19" s="6">
        <v>16</v>
      </c>
      <c r="B19" s="6" t="s">
        <v>192</v>
      </c>
      <c r="C19" s="8" t="s">
        <v>193</v>
      </c>
      <c r="D19" s="6" t="s">
        <v>10</v>
      </c>
      <c r="E19" s="8" t="s">
        <v>56</v>
      </c>
      <c r="F19" s="6" t="s">
        <v>60</v>
      </c>
      <c r="G19" s="6">
        <f t="shared" si="0"/>
        <v>28</v>
      </c>
      <c r="H19" s="19"/>
      <c r="I19" s="9"/>
      <c r="J19" s="9"/>
      <c r="K19" s="9"/>
      <c r="L19" s="9"/>
      <c r="M19" s="9"/>
      <c r="N19" s="9"/>
      <c r="O19" s="9">
        <v>10</v>
      </c>
      <c r="P19" s="9"/>
      <c r="Q19" s="9"/>
      <c r="R19" s="6">
        <v>18</v>
      </c>
      <c r="S19" s="23"/>
    </row>
    <row r="20" spans="1:19" ht="15" customHeight="1">
      <c r="A20" s="6">
        <v>16</v>
      </c>
      <c r="B20" s="6" t="s">
        <v>200</v>
      </c>
      <c r="C20" s="8" t="s">
        <v>108</v>
      </c>
      <c r="D20" s="6" t="s">
        <v>10</v>
      </c>
      <c r="E20" s="8" t="s">
        <v>109</v>
      </c>
      <c r="F20" s="6" t="s">
        <v>24</v>
      </c>
      <c r="G20" s="6">
        <f t="shared" si="0"/>
        <v>28</v>
      </c>
      <c r="H20" s="19"/>
      <c r="I20" s="9"/>
      <c r="J20" s="9"/>
      <c r="K20" s="9">
        <v>12</v>
      </c>
      <c r="L20" s="9"/>
      <c r="M20" s="9"/>
      <c r="N20" s="9"/>
      <c r="O20" s="9"/>
      <c r="P20" s="9"/>
      <c r="Q20" s="9">
        <v>16</v>
      </c>
      <c r="R20" s="6"/>
      <c r="S20" s="23"/>
    </row>
    <row r="21" spans="1:19" ht="15" customHeight="1">
      <c r="A21" s="6">
        <v>18</v>
      </c>
      <c r="B21" s="6" t="s">
        <v>335</v>
      </c>
      <c r="C21" s="8" t="s">
        <v>336</v>
      </c>
      <c r="D21" s="6" t="s">
        <v>10</v>
      </c>
      <c r="E21" s="8" t="s">
        <v>337</v>
      </c>
      <c r="F21" s="6" t="s">
        <v>24</v>
      </c>
      <c r="G21" s="6">
        <f t="shared" si="0"/>
        <v>25</v>
      </c>
      <c r="H21" s="19"/>
      <c r="I21" s="9"/>
      <c r="J21" s="9"/>
      <c r="K21" s="9"/>
      <c r="L21" s="9"/>
      <c r="M21" s="9">
        <v>25</v>
      </c>
      <c r="N21" s="9"/>
      <c r="O21" s="9"/>
      <c r="P21" s="9"/>
      <c r="Q21" s="9"/>
      <c r="R21" s="6"/>
      <c r="S21" s="23"/>
    </row>
    <row r="22" spans="1:19" ht="15" customHeight="1">
      <c r="A22" s="6">
        <v>19</v>
      </c>
      <c r="B22" s="6" t="s">
        <v>187</v>
      </c>
      <c r="C22" s="8" t="s">
        <v>188</v>
      </c>
      <c r="D22" s="6" t="s">
        <v>10</v>
      </c>
      <c r="E22" s="8" t="s">
        <v>56</v>
      </c>
      <c r="F22" s="6" t="s">
        <v>24</v>
      </c>
      <c r="G22" s="6">
        <f t="shared" si="0"/>
        <v>20</v>
      </c>
      <c r="H22" s="19"/>
      <c r="I22" s="9"/>
      <c r="J22" s="9"/>
      <c r="K22" s="9">
        <v>9</v>
      </c>
      <c r="L22" s="9"/>
      <c r="M22" s="9"/>
      <c r="N22" s="9"/>
      <c r="O22" s="9"/>
      <c r="P22" s="9">
        <v>11</v>
      </c>
      <c r="Q22" s="9"/>
      <c r="R22" s="6"/>
      <c r="S22" s="23"/>
    </row>
    <row r="23" spans="1:19" ht="15" customHeight="1">
      <c r="A23" s="6">
        <v>20</v>
      </c>
      <c r="B23" s="6" t="s">
        <v>194</v>
      </c>
      <c r="C23" s="8" t="s">
        <v>195</v>
      </c>
      <c r="D23" s="6" t="s">
        <v>10</v>
      </c>
      <c r="E23" s="8" t="s">
        <v>56</v>
      </c>
      <c r="F23" s="6" t="s">
        <v>60</v>
      </c>
      <c r="G23" s="6">
        <f t="shared" si="0"/>
        <v>19</v>
      </c>
      <c r="H23" s="19"/>
      <c r="I23" s="9"/>
      <c r="J23" s="9"/>
      <c r="K23" s="9"/>
      <c r="L23" s="9"/>
      <c r="M23" s="9"/>
      <c r="N23" s="9"/>
      <c r="O23" s="9">
        <v>8</v>
      </c>
      <c r="P23" s="9"/>
      <c r="Q23" s="9"/>
      <c r="R23" s="6">
        <v>11</v>
      </c>
      <c r="S23" s="23"/>
    </row>
    <row r="24" spans="1:19" ht="15" customHeight="1">
      <c r="A24" s="6">
        <v>21</v>
      </c>
      <c r="B24" s="6" t="s">
        <v>614</v>
      </c>
      <c r="C24" s="8" t="s">
        <v>615</v>
      </c>
      <c r="D24" s="6" t="s">
        <v>10</v>
      </c>
      <c r="E24" s="8" t="s">
        <v>56</v>
      </c>
      <c r="F24" s="6" t="s">
        <v>332</v>
      </c>
      <c r="G24" s="6">
        <f t="shared" si="0"/>
        <v>18</v>
      </c>
      <c r="H24" s="19"/>
      <c r="I24" s="9"/>
      <c r="J24" s="9">
        <v>18</v>
      </c>
      <c r="K24" s="9"/>
      <c r="L24" s="9"/>
      <c r="M24" s="9"/>
      <c r="N24" s="9"/>
      <c r="O24" s="9"/>
      <c r="P24" s="9"/>
      <c r="Q24" s="9"/>
      <c r="R24" s="6"/>
      <c r="S24" s="23"/>
    </row>
    <row r="25" spans="1:19" ht="15" customHeight="1">
      <c r="A25" s="6">
        <v>22</v>
      </c>
      <c r="B25" s="6" t="s">
        <v>190</v>
      </c>
      <c r="C25" s="8" t="s">
        <v>191</v>
      </c>
      <c r="D25" s="6" t="s">
        <v>10</v>
      </c>
      <c r="E25" s="8" t="s">
        <v>56</v>
      </c>
      <c r="F25" s="6" t="s">
        <v>60</v>
      </c>
      <c r="G25" s="6">
        <f t="shared" si="0"/>
        <v>16</v>
      </c>
      <c r="H25" s="19"/>
      <c r="I25" s="9"/>
      <c r="J25" s="9"/>
      <c r="K25" s="9"/>
      <c r="L25" s="9"/>
      <c r="M25" s="9"/>
      <c r="N25" s="9"/>
      <c r="O25" s="9">
        <v>16</v>
      </c>
      <c r="P25" s="9"/>
      <c r="Q25" s="9"/>
      <c r="R25" s="6"/>
      <c r="S25" s="23"/>
    </row>
    <row r="26" spans="1:19" ht="15" customHeight="1">
      <c r="A26" s="6">
        <v>22</v>
      </c>
      <c r="B26" s="6" t="s">
        <v>616</v>
      </c>
      <c r="C26" s="8" t="s">
        <v>617</v>
      </c>
      <c r="D26" s="6" t="s">
        <v>10</v>
      </c>
      <c r="E26" s="8" t="s">
        <v>56</v>
      </c>
      <c r="F26" s="6" t="s">
        <v>332</v>
      </c>
      <c r="G26" s="6">
        <f t="shared" si="0"/>
        <v>16</v>
      </c>
      <c r="H26" s="19"/>
      <c r="I26" s="9"/>
      <c r="J26" s="9">
        <v>16</v>
      </c>
      <c r="K26" s="9"/>
      <c r="L26" s="9"/>
      <c r="M26" s="9"/>
      <c r="N26" s="9"/>
      <c r="O26" s="9"/>
      <c r="P26" s="9"/>
      <c r="Q26" s="9"/>
      <c r="R26" s="6"/>
      <c r="S26" s="23"/>
    </row>
    <row r="27" spans="1:19" ht="15" customHeight="1">
      <c r="A27" s="6">
        <v>24</v>
      </c>
      <c r="B27" s="6" t="s">
        <v>196</v>
      </c>
      <c r="C27" s="8" t="s">
        <v>197</v>
      </c>
      <c r="D27" s="6" t="s">
        <v>10</v>
      </c>
      <c r="E27" s="8" t="s">
        <v>56</v>
      </c>
      <c r="F27" s="6" t="s">
        <v>60</v>
      </c>
      <c r="G27" s="6">
        <f t="shared" si="0"/>
        <v>12</v>
      </c>
      <c r="H27" s="19"/>
      <c r="I27" s="9"/>
      <c r="J27" s="9"/>
      <c r="K27" s="9"/>
      <c r="L27" s="9"/>
      <c r="M27" s="9"/>
      <c r="N27" s="9"/>
      <c r="O27" s="9">
        <v>2</v>
      </c>
      <c r="P27" s="9"/>
      <c r="Q27" s="9"/>
      <c r="R27" s="6">
        <v>10</v>
      </c>
      <c r="S27" s="23"/>
    </row>
    <row r="28" spans="1:19" ht="15" customHeight="1">
      <c r="A28" s="6">
        <v>24</v>
      </c>
      <c r="B28" s="6" t="s">
        <v>545</v>
      </c>
      <c r="C28" s="8" t="s">
        <v>546</v>
      </c>
      <c r="D28" s="6" t="s">
        <v>10</v>
      </c>
      <c r="E28" s="8" t="s">
        <v>56</v>
      </c>
      <c r="F28" s="6" t="s">
        <v>68</v>
      </c>
      <c r="G28" s="6">
        <f t="shared" si="0"/>
        <v>12</v>
      </c>
      <c r="H28" s="19"/>
      <c r="I28" s="9"/>
      <c r="J28" s="9"/>
      <c r="K28" s="9"/>
      <c r="L28" s="9">
        <v>12</v>
      </c>
      <c r="M28" s="9"/>
      <c r="N28" s="9"/>
      <c r="O28" s="9"/>
      <c r="P28" s="9"/>
      <c r="Q28" s="9"/>
      <c r="R28" s="6"/>
      <c r="S28" s="23"/>
    </row>
    <row r="29" spans="1:19" ht="15" customHeight="1">
      <c r="A29" s="6">
        <v>26</v>
      </c>
      <c r="B29" s="6" t="s">
        <v>578</v>
      </c>
      <c r="C29" s="8" t="s">
        <v>579</v>
      </c>
      <c r="D29" s="6" t="s">
        <v>10</v>
      </c>
      <c r="E29" s="8" t="s">
        <v>56</v>
      </c>
      <c r="F29" s="6" t="s">
        <v>24</v>
      </c>
      <c r="G29" s="6">
        <f t="shared" si="0"/>
        <v>10</v>
      </c>
      <c r="H29" s="19"/>
      <c r="I29" s="9"/>
      <c r="J29" s="9"/>
      <c r="K29" s="9">
        <v>10</v>
      </c>
      <c r="L29" s="9"/>
      <c r="M29" s="9"/>
      <c r="N29" s="9"/>
      <c r="O29" s="9"/>
      <c r="P29" s="9"/>
      <c r="Q29" s="9"/>
      <c r="R29" s="6"/>
      <c r="S29" s="23"/>
    </row>
    <row r="30" spans="1:19" ht="15" customHeight="1">
      <c r="A30" s="6">
        <v>27</v>
      </c>
      <c r="B30" s="6" t="s">
        <v>198</v>
      </c>
      <c r="C30" s="8" t="s">
        <v>199</v>
      </c>
      <c r="D30" s="6" t="s">
        <v>10</v>
      </c>
      <c r="E30" s="8" t="s">
        <v>56</v>
      </c>
      <c r="F30" s="6" t="s">
        <v>60</v>
      </c>
      <c r="G30" s="6">
        <f t="shared" si="0"/>
        <v>6</v>
      </c>
      <c r="H30" s="19"/>
      <c r="I30" s="9"/>
      <c r="J30" s="9"/>
      <c r="K30" s="9"/>
      <c r="L30" s="9"/>
      <c r="M30" s="9"/>
      <c r="N30" s="9"/>
      <c r="O30" s="9"/>
      <c r="P30" s="9"/>
      <c r="Q30" s="9"/>
      <c r="R30" s="6">
        <v>6</v>
      </c>
      <c r="S30" s="23"/>
    </row>
    <row r="31" spans="1:19" ht="15" customHeight="1">
      <c r="A31" s="6"/>
      <c r="B31" s="6"/>
      <c r="C31" s="8"/>
      <c r="D31" s="6"/>
      <c r="E31" s="8"/>
      <c r="F31" s="6"/>
      <c r="G31" s="6"/>
      <c r="H31" s="19"/>
      <c r="I31" s="9"/>
      <c r="J31" s="9"/>
      <c r="K31" s="9"/>
      <c r="L31" s="9"/>
      <c r="M31" s="9"/>
      <c r="N31" s="9"/>
      <c r="O31" s="9"/>
      <c r="P31" s="9"/>
      <c r="Q31" s="9"/>
      <c r="R31" s="6"/>
      <c r="S31" s="23"/>
    </row>
    <row r="32" spans="1:19" ht="4.5" customHeight="1">
      <c r="A32" s="11"/>
      <c r="B32" s="12"/>
      <c r="C32" s="13"/>
      <c r="D32" s="13"/>
      <c r="E32" s="13"/>
      <c r="F32" s="13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3"/>
      <c r="S32" s="15"/>
    </row>
  </sheetData>
  <sheetProtection/>
  <mergeCells count="12">
    <mergeCell ref="K1:K2"/>
    <mergeCell ref="J1:J2"/>
    <mergeCell ref="A1:G1"/>
    <mergeCell ref="I1:I2"/>
    <mergeCell ref="P1:P2"/>
    <mergeCell ref="Q1:Q2"/>
    <mergeCell ref="R1:R2"/>
    <mergeCell ref="A2:G2"/>
    <mergeCell ref="O1:O2"/>
    <mergeCell ref="M1:M2"/>
    <mergeCell ref="N1:N2"/>
    <mergeCell ref="L1:L2"/>
  </mergeCells>
  <printOptions/>
  <pageMargins left="0.787401575" right="0.787401575" top="0.984251969" bottom="0.984251969" header="0.492125985" footer="0.49212598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8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7.421875" style="2" customWidth="1"/>
    <col min="2" max="2" width="12.00390625" style="1" bestFit="1" customWidth="1"/>
    <col min="3" max="3" width="31.7109375" style="0" customWidth="1"/>
    <col min="4" max="4" width="7.8515625" style="0" bestFit="1" customWidth="1"/>
    <col min="5" max="5" width="38.140625" style="0" bestFit="1" customWidth="1"/>
    <col min="6" max="6" width="4.57421875" style="0" customWidth="1"/>
    <col min="7" max="7" width="5.7109375" style="0" customWidth="1"/>
    <col min="8" max="8" width="0.85546875" style="4" customWidth="1"/>
    <col min="9" max="16" width="5.28125" style="4" customWidth="1"/>
    <col min="17" max="17" width="5.7109375" style="3" customWidth="1"/>
    <col min="18" max="18" width="5.28125" style="4" customWidth="1"/>
    <col min="19" max="19" width="0.85546875" style="4" customWidth="1"/>
  </cols>
  <sheetData>
    <row r="1" spans="1:19" ht="69.75" customHeight="1">
      <c r="A1" s="30" t="s">
        <v>7</v>
      </c>
      <c r="B1" s="31"/>
      <c r="C1" s="31"/>
      <c r="D1" s="31"/>
      <c r="E1" s="31"/>
      <c r="F1" s="31"/>
      <c r="G1" s="32"/>
      <c r="H1" s="16"/>
      <c r="I1" s="28"/>
      <c r="J1" s="28" t="s">
        <v>594</v>
      </c>
      <c r="K1" s="28" t="s">
        <v>577</v>
      </c>
      <c r="L1" s="28" t="s">
        <v>540</v>
      </c>
      <c r="M1" s="28" t="s">
        <v>309</v>
      </c>
      <c r="N1" s="28" t="s">
        <v>314</v>
      </c>
      <c r="O1" s="28" t="s">
        <v>176</v>
      </c>
      <c r="P1" s="28" t="s">
        <v>175</v>
      </c>
      <c r="Q1" s="33" t="s">
        <v>23</v>
      </c>
      <c r="R1" s="28" t="s">
        <v>8</v>
      </c>
      <c r="S1" s="20"/>
    </row>
    <row r="2" spans="1:19" ht="69.75" customHeight="1">
      <c r="A2" s="35" t="s">
        <v>629</v>
      </c>
      <c r="B2" s="36"/>
      <c r="C2" s="36"/>
      <c r="D2" s="36"/>
      <c r="E2" s="36"/>
      <c r="F2" s="36"/>
      <c r="G2" s="37"/>
      <c r="H2" s="17"/>
      <c r="I2" s="29"/>
      <c r="J2" s="29"/>
      <c r="K2" s="29"/>
      <c r="L2" s="29"/>
      <c r="M2" s="29"/>
      <c r="N2" s="29"/>
      <c r="O2" s="29"/>
      <c r="P2" s="29"/>
      <c r="Q2" s="34"/>
      <c r="R2" s="29"/>
      <c r="S2" s="21"/>
    </row>
    <row r="3" spans="1:19" ht="15" customHeight="1">
      <c r="A3" s="5" t="s">
        <v>3</v>
      </c>
      <c r="B3" s="5" t="s">
        <v>1</v>
      </c>
      <c r="C3" s="5" t="s">
        <v>2</v>
      </c>
      <c r="D3" s="5" t="s">
        <v>5</v>
      </c>
      <c r="E3" s="5" t="s">
        <v>0</v>
      </c>
      <c r="F3" s="5" t="s">
        <v>6</v>
      </c>
      <c r="G3" s="5" t="s">
        <v>4</v>
      </c>
      <c r="H3" s="18"/>
      <c r="I3" s="10"/>
      <c r="J3" s="10" t="s">
        <v>9</v>
      </c>
      <c r="K3" s="10" t="s">
        <v>9</v>
      </c>
      <c r="L3" s="10" t="s">
        <v>9</v>
      </c>
      <c r="M3" s="10" t="s">
        <v>310</v>
      </c>
      <c r="N3" s="10" t="s">
        <v>315</v>
      </c>
      <c r="O3" s="10" t="s">
        <v>9</v>
      </c>
      <c r="P3" s="10" t="s">
        <v>9</v>
      </c>
      <c r="Q3" s="7" t="s">
        <v>9</v>
      </c>
      <c r="R3" s="7" t="s">
        <v>9</v>
      </c>
      <c r="S3" s="22"/>
    </row>
    <row r="4" spans="1:19" ht="15" customHeight="1">
      <c r="A4" s="6">
        <v>1</v>
      </c>
      <c r="B4" s="6" t="s">
        <v>114</v>
      </c>
      <c r="C4" s="8" t="s">
        <v>49</v>
      </c>
      <c r="D4" s="6" t="s">
        <v>47</v>
      </c>
      <c r="E4" s="8" t="s">
        <v>56</v>
      </c>
      <c r="F4" s="6" t="s">
        <v>24</v>
      </c>
      <c r="G4" s="6">
        <f aca="true" t="shared" si="0" ref="G4:G35">SUM(I4:R4)</f>
        <v>225</v>
      </c>
      <c r="H4" s="19"/>
      <c r="I4" s="9"/>
      <c r="J4" s="9">
        <v>18</v>
      </c>
      <c r="K4" s="9">
        <v>20</v>
      </c>
      <c r="L4" s="9">
        <v>16</v>
      </c>
      <c r="M4" s="9">
        <v>72</v>
      </c>
      <c r="N4" s="9">
        <v>49</v>
      </c>
      <c r="O4" s="9"/>
      <c r="P4" s="9">
        <v>20</v>
      </c>
      <c r="Q4" s="6">
        <v>16</v>
      </c>
      <c r="R4" s="9">
        <v>14</v>
      </c>
      <c r="S4" s="23"/>
    </row>
    <row r="5" spans="1:19" ht="15" customHeight="1">
      <c r="A5" s="6">
        <v>2</v>
      </c>
      <c r="B5" s="6" t="s">
        <v>282</v>
      </c>
      <c r="C5" s="8" t="s">
        <v>283</v>
      </c>
      <c r="D5" s="6" t="s">
        <v>47</v>
      </c>
      <c r="E5" s="8" t="s">
        <v>284</v>
      </c>
      <c r="F5" s="6" t="s">
        <v>24</v>
      </c>
      <c r="G5" s="6">
        <f t="shared" si="0"/>
        <v>219</v>
      </c>
      <c r="H5" s="19"/>
      <c r="I5" s="9"/>
      <c r="J5" s="9">
        <v>20</v>
      </c>
      <c r="K5" s="9">
        <v>14</v>
      </c>
      <c r="L5" s="9">
        <v>18</v>
      </c>
      <c r="M5" s="9">
        <v>80</v>
      </c>
      <c r="N5" s="9">
        <v>45</v>
      </c>
      <c r="O5" s="9">
        <v>20</v>
      </c>
      <c r="P5" s="9">
        <v>2</v>
      </c>
      <c r="Q5" s="6">
        <v>20</v>
      </c>
      <c r="R5" s="9"/>
      <c r="S5" s="23"/>
    </row>
    <row r="6" spans="1:19" ht="15" customHeight="1">
      <c r="A6" s="6">
        <v>3</v>
      </c>
      <c r="B6" s="6" t="s">
        <v>118</v>
      </c>
      <c r="C6" s="8" t="s">
        <v>117</v>
      </c>
      <c r="D6" s="6" t="s">
        <v>47</v>
      </c>
      <c r="E6" s="8" t="s">
        <v>56</v>
      </c>
      <c r="F6" s="6" t="s">
        <v>24</v>
      </c>
      <c r="G6" s="6">
        <f t="shared" si="0"/>
        <v>137</v>
      </c>
      <c r="H6" s="19"/>
      <c r="I6" s="9"/>
      <c r="J6" s="9"/>
      <c r="K6" s="9">
        <v>12</v>
      </c>
      <c r="L6" s="9">
        <v>14</v>
      </c>
      <c r="M6" s="9">
        <v>100</v>
      </c>
      <c r="N6" s="9"/>
      <c r="O6" s="9"/>
      <c r="P6" s="9"/>
      <c r="Q6" s="6">
        <v>11</v>
      </c>
      <c r="R6" s="9"/>
      <c r="S6" s="23"/>
    </row>
    <row r="7" spans="1:19" ht="15" customHeight="1">
      <c r="A7" s="6">
        <v>4</v>
      </c>
      <c r="B7" s="6" t="s">
        <v>252</v>
      </c>
      <c r="C7" s="8" t="s">
        <v>253</v>
      </c>
      <c r="D7" s="6" t="s">
        <v>47</v>
      </c>
      <c r="E7" s="8" t="s">
        <v>254</v>
      </c>
      <c r="F7" s="6" t="s">
        <v>68</v>
      </c>
      <c r="G7" s="6">
        <f t="shared" si="0"/>
        <v>119</v>
      </c>
      <c r="H7" s="19"/>
      <c r="I7" s="9"/>
      <c r="J7" s="9"/>
      <c r="K7" s="9"/>
      <c r="L7" s="9">
        <v>12</v>
      </c>
      <c r="M7" s="9">
        <v>42</v>
      </c>
      <c r="N7" s="9">
        <v>54</v>
      </c>
      <c r="O7" s="9"/>
      <c r="P7" s="9">
        <v>11</v>
      </c>
      <c r="Q7" s="6"/>
      <c r="R7" s="9"/>
      <c r="S7" s="23"/>
    </row>
    <row r="8" spans="1:19" ht="15" customHeight="1">
      <c r="A8" s="6">
        <v>5</v>
      </c>
      <c r="B8" s="6" t="s">
        <v>419</v>
      </c>
      <c r="C8" s="8" t="s">
        <v>420</v>
      </c>
      <c r="D8" s="6" t="s">
        <v>47</v>
      </c>
      <c r="E8" s="8" t="s">
        <v>56</v>
      </c>
      <c r="F8" s="6" t="s">
        <v>24</v>
      </c>
      <c r="G8" s="6">
        <f t="shared" si="0"/>
        <v>90</v>
      </c>
      <c r="H8" s="19"/>
      <c r="I8" s="9"/>
      <c r="J8" s="9"/>
      <c r="K8" s="9"/>
      <c r="L8" s="9"/>
      <c r="M8" s="9">
        <v>90</v>
      </c>
      <c r="N8" s="9"/>
      <c r="O8" s="9"/>
      <c r="P8" s="9"/>
      <c r="Q8" s="6"/>
      <c r="R8" s="9"/>
      <c r="S8" s="23"/>
    </row>
    <row r="9" spans="1:19" ht="15" customHeight="1">
      <c r="A9" s="6">
        <v>6</v>
      </c>
      <c r="B9" s="6" t="s">
        <v>122</v>
      </c>
      <c r="C9" s="8" t="s">
        <v>121</v>
      </c>
      <c r="D9" s="6" t="s">
        <v>47</v>
      </c>
      <c r="E9" s="8" t="s">
        <v>56</v>
      </c>
      <c r="F9" s="6" t="s">
        <v>24</v>
      </c>
      <c r="G9" s="6">
        <f t="shared" si="0"/>
        <v>70</v>
      </c>
      <c r="H9" s="19"/>
      <c r="I9" s="9"/>
      <c r="J9" s="9"/>
      <c r="K9" s="9">
        <v>9</v>
      </c>
      <c r="L9" s="9"/>
      <c r="M9" s="9">
        <v>44</v>
      </c>
      <c r="N9" s="9"/>
      <c r="O9" s="9"/>
      <c r="P9" s="9">
        <v>12</v>
      </c>
      <c r="Q9" s="6">
        <v>5</v>
      </c>
      <c r="R9" s="9"/>
      <c r="S9" s="23"/>
    </row>
    <row r="10" spans="1:19" ht="15" customHeight="1">
      <c r="A10" s="6">
        <v>7</v>
      </c>
      <c r="B10" s="6" t="s">
        <v>126</v>
      </c>
      <c r="C10" s="8" t="s">
        <v>52</v>
      </c>
      <c r="D10" s="6" t="s">
        <v>47</v>
      </c>
      <c r="E10" s="8" t="s">
        <v>56</v>
      </c>
      <c r="F10" s="6" t="s">
        <v>24</v>
      </c>
      <c r="G10" s="6">
        <f t="shared" si="0"/>
        <v>59</v>
      </c>
      <c r="H10" s="19"/>
      <c r="I10" s="9"/>
      <c r="J10" s="9"/>
      <c r="K10" s="9">
        <v>16</v>
      </c>
      <c r="L10" s="9"/>
      <c r="M10" s="9"/>
      <c r="N10" s="9">
        <v>33</v>
      </c>
      <c r="O10" s="9"/>
      <c r="P10" s="9">
        <v>7</v>
      </c>
      <c r="Q10" s="6">
        <v>3</v>
      </c>
      <c r="R10" s="9"/>
      <c r="S10" s="23"/>
    </row>
    <row r="11" spans="1:19" ht="15" customHeight="1">
      <c r="A11" s="6">
        <v>8</v>
      </c>
      <c r="B11" s="6" t="s">
        <v>421</v>
      </c>
      <c r="C11" s="8" t="s">
        <v>422</v>
      </c>
      <c r="D11" s="6" t="s">
        <v>47</v>
      </c>
      <c r="E11" s="8" t="s">
        <v>56</v>
      </c>
      <c r="F11" s="6" t="s">
        <v>24</v>
      </c>
      <c r="G11" s="6">
        <f t="shared" si="0"/>
        <v>66</v>
      </c>
      <c r="H11" s="19"/>
      <c r="I11" s="9"/>
      <c r="J11" s="9"/>
      <c r="K11" s="9"/>
      <c r="L11" s="9"/>
      <c r="M11" s="9">
        <v>66</v>
      </c>
      <c r="N11" s="9"/>
      <c r="O11" s="9"/>
      <c r="P11" s="9"/>
      <c r="Q11" s="6"/>
      <c r="R11" s="9"/>
      <c r="S11" s="23"/>
    </row>
    <row r="12" spans="1:19" ht="15" customHeight="1">
      <c r="A12" s="6">
        <v>9</v>
      </c>
      <c r="B12" s="6" t="s">
        <v>119</v>
      </c>
      <c r="C12" s="8" t="s">
        <v>50</v>
      </c>
      <c r="D12" s="6" t="s">
        <v>47</v>
      </c>
      <c r="E12" s="8" t="s">
        <v>28</v>
      </c>
      <c r="F12" s="6" t="s">
        <v>24</v>
      </c>
      <c r="G12" s="6">
        <f t="shared" si="0"/>
        <v>59</v>
      </c>
      <c r="H12" s="19"/>
      <c r="I12" s="9"/>
      <c r="J12" s="9"/>
      <c r="K12" s="9">
        <v>4</v>
      </c>
      <c r="L12" s="9"/>
      <c r="M12" s="9">
        <v>33</v>
      </c>
      <c r="N12" s="9">
        <v>8</v>
      </c>
      <c r="O12" s="9"/>
      <c r="P12" s="9">
        <v>5</v>
      </c>
      <c r="Q12" s="6">
        <v>9</v>
      </c>
      <c r="R12" s="9"/>
      <c r="S12" s="23"/>
    </row>
    <row r="13" spans="1:19" ht="15" customHeight="1">
      <c r="A13" s="6">
        <v>10</v>
      </c>
      <c r="B13" s="6" t="s">
        <v>285</v>
      </c>
      <c r="C13" s="8" t="s">
        <v>286</v>
      </c>
      <c r="D13" s="6" t="s">
        <v>47</v>
      </c>
      <c r="E13" s="8" t="s">
        <v>28</v>
      </c>
      <c r="F13" s="6" t="s">
        <v>24</v>
      </c>
      <c r="G13" s="6">
        <f t="shared" si="0"/>
        <v>64</v>
      </c>
      <c r="H13" s="19"/>
      <c r="I13" s="9"/>
      <c r="J13" s="9"/>
      <c r="K13" s="9"/>
      <c r="L13" s="9"/>
      <c r="M13" s="9"/>
      <c r="N13" s="9">
        <v>41</v>
      </c>
      <c r="O13" s="9"/>
      <c r="P13" s="9">
        <v>9</v>
      </c>
      <c r="Q13" s="6">
        <v>14</v>
      </c>
      <c r="R13" s="9"/>
      <c r="S13" s="23"/>
    </row>
    <row r="14" spans="1:19" ht="15" customHeight="1">
      <c r="A14" s="6">
        <v>11</v>
      </c>
      <c r="B14" s="6" t="s">
        <v>434</v>
      </c>
      <c r="C14" s="8" t="s">
        <v>435</v>
      </c>
      <c r="D14" s="6" t="s">
        <v>47</v>
      </c>
      <c r="E14" s="8" t="s">
        <v>56</v>
      </c>
      <c r="F14" s="6" t="s">
        <v>68</v>
      </c>
      <c r="G14" s="6">
        <f t="shared" si="0"/>
        <v>60</v>
      </c>
      <c r="H14" s="19"/>
      <c r="I14" s="9"/>
      <c r="J14" s="9"/>
      <c r="K14" s="9"/>
      <c r="L14" s="9">
        <v>7</v>
      </c>
      <c r="M14" s="9">
        <v>16</v>
      </c>
      <c r="N14" s="9">
        <v>37</v>
      </c>
      <c r="O14" s="9"/>
      <c r="P14" s="9"/>
      <c r="Q14" s="6"/>
      <c r="R14" s="9"/>
      <c r="S14" s="23"/>
    </row>
    <row r="15" spans="1:19" ht="15" customHeight="1">
      <c r="A15" s="6">
        <v>12</v>
      </c>
      <c r="B15" s="6" t="s">
        <v>116</v>
      </c>
      <c r="C15" s="8" t="s">
        <v>251</v>
      </c>
      <c r="D15" s="6" t="s">
        <v>47</v>
      </c>
      <c r="E15" s="8" t="s">
        <v>115</v>
      </c>
      <c r="F15" s="6" t="s">
        <v>24</v>
      </c>
      <c r="G15" s="6">
        <f t="shared" si="0"/>
        <v>39</v>
      </c>
      <c r="H15" s="19"/>
      <c r="I15" s="9"/>
      <c r="J15" s="9"/>
      <c r="K15" s="9">
        <v>11</v>
      </c>
      <c r="L15" s="9"/>
      <c r="M15" s="9"/>
      <c r="N15" s="9">
        <v>12</v>
      </c>
      <c r="O15" s="9"/>
      <c r="P15" s="9">
        <v>4</v>
      </c>
      <c r="Q15" s="6">
        <v>12</v>
      </c>
      <c r="R15" s="9"/>
      <c r="S15" s="23"/>
    </row>
    <row r="16" spans="1:19" ht="15" customHeight="1">
      <c r="A16" s="6">
        <v>13</v>
      </c>
      <c r="B16" s="6" t="s">
        <v>423</v>
      </c>
      <c r="C16" s="8" t="s">
        <v>424</v>
      </c>
      <c r="D16" s="6" t="s">
        <v>47</v>
      </c>
      <c r="E16" s="8" t="s">
        <v>425</v>
      </c>
      <c r="F16" s="6" t="s">
        <v>68</v>
      </c>
      <c r="G16" s="6">
        <f t="shared" si="0"/>
        <v>58</v>
      </c>
      <c r="H16" s="19"/>
      <c r="I16" s="9"/>
      <c r="J16" s="9"/>
      <c r="K16" s="9"/>
      <c r="L16" s="9"/>
      <c r="M16" s="9">
        <v>58</v>
      </c>
      <c r="N16" s="9"/>
      <c r="O16" s="9"/>
      <c r="P16" s="9"/>
      <c r="Q16" s="6"/>
      <c r="R16" s="9"/>
      <c r="S16" s="23"/>
    </row>
    <row r="17" spans="1:19" ht="15" customHeight="1">
      <c r="A17" s="6">
        <v>14</v>
      </c>
      <c r="B17" s="6" t="s">
        <v>257</v>
      </c>
      <c r="C17" s="8" t="s">
        <v>258</v>
      </c>
      <c r="D17" s="6" t="s">
        <v>47</v>
      </c>
      <c r="E17" s="8" t="s">
        <v>259</v>
      </c>
      <c r="F17" s="6" t="s">
        <v>68</v>
      </c>
      <c r="G17" s="6">
        <f t="shared" si="0"/>
        <v>53</v>
      </c>
      <c r="H17" s="19"/>
      <c r="I17" s="9"/>
      <c r="J17" s="9"/>
      <c r="K17" s="9"/>
      <c r="L17" s="9">
        <v>6</v>
      </c>
      <c r="M17" s="9">
        <v>22</v>
      </c>
      <c r="N17" s="9">
        <v>22</v>
      </c>
      <c r="O17" s="9"/>
      <c r="P17" s="9">
        <v>3</v>
      </c>
      <c r="Q17" s="6"/>
      <c r="R17" s="9"/>
      <c r="S17" s="23"/>
    </row>
    <row r="18" spans="1:19" ht="15" customHeight="1">
      <c r="A18" s="6">
        <v>14</v>
      </c>
      <c r="B18" s="6" t="s">
        <v>260</v>
      </c>
      <c r="C18" s="8" t="s">
        <v>261</v>
      </c>
      <c r="D18" s="6" t="s">
        <v>47</v>
      </c>
      <c r="E18" s="8" t="s">
        <v>56</v>
      </c>
      <c r="F18" s="6" t="s">
        <v>60</v>
      </c>
      <c r="G18" s="6">
        <f t="shared" si="0"/>
        <v>53</v>
      </c>
      <c r="H18" s="19"/>
      <c r="I18" s="9"/>
      <c r="J18" s="9"/>
      <c r="K18" s="9"/>
      <c r="L18" s="9"/>
      <c r="M18" s="9">
        <v>19</v>
      </c>
      <c r="N18" s="9"/>
      <c r="O18" s="9">
        <v>18</v>
      </c>
      <c r="P18" s="9"/>
      <c r="Q18" s="6"/>
      <c r="R18" s="9">
        <v>16</v>
      </c>
      <c r="S18" s="23"/>
    </row>
    <row r="19" spans="1:19" ht="15" customHeight="1">
      <c r="A19" s="6">
        <v>16</v>
      </c>
      <c r="B19" s="6" t="s">
        <v>255</v>
      </c>
      <c r="C19" s="8" t="s">
        <v>256</v>
      </c>
      <c r="D19" s="6" t="s">
        <v>47</v>
      </c>
      <c r="E19" s="8" t="s">
        <v>115</v>
      </c>
      <c r="F19" s="6" t="s">
        <v>24</v>
      </c>
      <c r="G19" s="6">
        <f t="shared" si="0"/>
        <v>50</v>
      </c>
      <c r="H19" s="19"/>
      <c r="I19" s="9"/>
      <c r="J19" s="9"/>
      <c r="K19" s="9">
        <v>3</v>
      </c>
      <c r="L19" s="9"/>
      <c r="M19" s="9">
        <v>39</v>
      </c>
      <c r="N19" s="9"/>
      <c r="O19" s="9"/>
      <c r="P19" s="9">
        <v>8</v>
      </c>
      <c r="Q19" s="6"/>
      <c r="R19" s="9"/>
      <c r="S19" s="23"/>
    </row>
    <row r="20" spans="1:19" ht="15" customHeight="1">
      <c r="A20" s="6">
        <v>17</v>
      </c>
      <c r="B20" s="6" t="s">
        <v>450</v>
      </c>
      <c r="C20" s="8" t="s">
        <v>451</v>
      </c>
      <c r="D20" s="6" t="s">
        <v>47</v>
      </c>
      <c r="E20" s="8" t="s">
        <v>284</v>
      </c>
      <c r="F20" s="6" t="s">
        <v>24</v>
      </c>
      <c r="G20" s="6">
        <f>SUM(I20:R20)</f>
        <v>44</v>
      </c>
      <c r="H20" s="19"/>
      <c r="I20" s="9"/>
      <c r="J20" s="9">
        <v>16</v>
      </c>
      <c r="K20" s="9"/>
      <c r="L20" s="9">
        <v>8</v>
      </c>
      <c r="M20" s="9"/>
      <c r="N20" s="9">
        <v>20</v>
      </c>
      <c r="O20" s="9"/>
      <c r="P20" s="9"/>
      <c r="Q20" s="6"/>
      <c r="R20" s="9"/>
      <c r="S20" s="23"/>
    </row>
    <row r="21" spans="1:19" ht="15" customHeight="1">
      <c r="A21" s="6">
        <v>18</v>
      </c>
      <c r="B21" s="6" t="s">
        <v>113</v>
      </c>
      <c r="C21" s="8" t="s">
        <v>48</v>
      </c>
      <c r="D21" s="6" t="s">
        <v>47</v>
      </c>
      <c r="E21" s="8" t="s">
        <v>28</v>
      </c>
      <c r="F21" s="6" t="s">
        <v>24</v>
      </c>
      <c r="G21" s="6">
        <f t="shared" si="0"/>
        <v>41</v>
      </c>
      <c r="H21" s="19"/>
      <c r="I21" s="9"/>
      <c r="J21" s="9"/>
      <c r="K21" s="9">
        <v>18</v>
      </c>
      <c r="L21" s="9"/>
      <c r="M21" s="9">
        <v>5</v>
      </c>
      <c r="N21" s="9"/>
      <c r="O21" s="9"/>
      <c r="P21" s="9"/>
      <c r="Q21" s="6">
        <v>18</v>
      </c>
      <c r="R21" s="9"/>
      <c r="S21" s="23"/>
    </row>
    <row r="22" spans="1:19" ht="15" customHeight="1">
      <c r="A22" s="6">
        <v>18</v>
      </c>
      <c r="B22" s="6" t="s">
        <v>446</v>
      </c>
      <c r="C22" s="8" t="s">
        <v>447</v>
      </c>
      <c r="D22" s="6" t="s">
        <v>47</v>
      </c>
      <c r="E22" s="8" t="s">
        <v>56</v>
      </c>
      <c r="F22" s="6" t="s">
        <v>68</v>
      </c>
      <c r="G22" s="6">
        <f t="shared" si="0"/>
        <v>41</v>
      </c>
      <c r="H22" s="19"/>
      <c r="I22" s="9"/>
      <c r="J22" s="9"/>
      <c r="K22" s="9"/>
      <c r="L22" s="9">
        <v>11</v>
      </c>
      <c r="M22" s="9"/>
      <c r="N22" s="9">
        <v>30</v>
      </c>
      <c r="O22" s="9"/>
      <c r="P22" s="9"/>
      <c r="Q22" s="6"/>
      <c r="R22" s="9"/>
      <c r="S22" s="23"/>
    </row>
    <row r="23" spans="1:19" ht="15" customHeight="1">
      <c r="A23" s="6">
        <v>20</v>
      </c>
      <c r="B23" s="6" t="s">
        <v>125</v>
      </c>
      <c r="C23" s="8" t="s">
        <v>123</v>
      </c>
      <c r="D23" s="6" t="s">
        <v>47</v>
      </c>
      <c r="E23" s="8" t="s">
        <v>124</v>
      </c>
      <c r="F23" s="6" t="s">
        <v>68</v>
      </c>
      <c r="G23" s="6">
        <f t="shared" si="0"/>
        <v>39</v>
      </c>
      <c r="H23" s="19"/>
      <c r="I23" s="9"/>
      <c r="J23" s="9"/>
      <c r="K23" s="9"/>
      <c r="L23" s="9">
        <v>9</v>
      </c>
      <c r="M23" s="9"/>
      <c r="N23" s="9">
        <v>26</v>
      </c>
      <c r="O23" s="9"/>
      <c r="P23" s="9"/>
      <c r="Q23" s="6">
        <v>4</v>
      </c>
      <c r="R23" s="9"/>
      <c r="S23" s="23"/>
    </row>
    <row r="24" spans="1:19" ht="15" customHeight="1">
      <c r="A24" s="6">
        <v>21</v>
      </c>
      <c r="B24" s="6" t="s">
        <v>426</v>
      </c>
      <c r="C24" s="8" t="s">
        <v>427</v>
      </c>
      <c r="D24" s="6" t="s">
        <v>47</v>
      </c>
      <c r="E24" s="8" t="s">
        <v>56</v>
      </c>
      <c r="F24" s="6" t="s">
        <v>24</v>
      </c>
      <c r="G24" s="6">
        <f t="shared" si="0"/>
        <v>36</v>
      </c>
      <c r="H24" s="19"/>
      <c r="I24" s="9"/>
      <c r="J24" s="9"/>
      <c r="K24" s="9"/>
      <c r="L24" s="9"/>
      <c r="M24" s="9">
        <v>36</v>
      </c>
      <c r="N24" s="9"/>
      <c r="O24" s="9"/>
      <c r="P24" s="9"/>
      <c r="Q24" s="6"/>
      <c r="R24" s="9"/>
      <c r="S24" s="23"/>
    </row>
    <row r="25" spans="1:19" ht="15" customHeight="1">
      <c r="A25" s="6">
        <v>22</v>
      </c>
      <c r="B25" s="6" t="s">
        <v>448</v>
      </c>
      <c r="C25" s="8" t="s">
        <v>449</v>
      </c>
      <c r="D25" s="6" t="s">
        <v>47</v>
      </c>
      <c r="E25" s="8" t="s">
        <v>56</v>
      </c>
      <c r="F25" s="6" t="s">
        <v>24</v>
      </c>
      <c r="G25" s="6">
        <f t="shared" si="0"/>
        <v>34</v>
      </c>
      <c r="H25" s="19"/>
      <c r="I25" s="9"/>
      <c r="J25" s="9"/>
      <c r="K25" s="9">
        <v>10</v>
      </c>
      <c r="L25" s="9"/>
      <c r="M25" s="9"/>
      <c r="N25" s="9">
        <v>24</v>
      </c>
      <c r="O25" s="9"/>
      <c r="P25" s="9"/>
      <c r="Q25" s="6"/>
      <c r="R25" s="9"/>
      <c r="S25" s="23"/>
    </row>
    <row r="26" spans="1:19" ht="15" customHeight="1">
      <c r="A26" s="6">
        <v>23</v>
      </c>
      <c r="B26" s="6" t="s">
        <v>444</v>
      </c>
      <c r="C26" s="8" t="s">
        <v>445</v>
      </c>
      <c r="D26" s="6" t="s">
        <v>47</v>
      </c>
      <c r="E26" s="8" t="s">
        <v>56</v>
      </c>
      <c r="F26" s="6" t="s">
        <v>68</v>
      </c>
      <c r="G26" s="6">
        <f t="shared" si="0"/>
        <v>31</v>
      </c>
      <c r="H26" s="19"/>
      <c r="I26" s="9"/>
      <c r="J26" s="9"/>
      <c r="K26" s="9"/>
      <c r="L26" s="9"/>
      <c r="M26" s="9">
        <v>3</v>
      </c>
      <c r="N26" s="9">
        <v>28</v>
      </c>
      <c r="O26" s="9"/>
      <c r="P26" s="9"/>
      <c r="Q26" s="6"/>
      <c r="R26" s="9"/>
      <c r="S26" s="23"/>
    </row>
    <row r="27" spans="1:19" ht="15" customHeight="1">
      <c r="A27" s="6">
        <v>24</v>
      </c>
      <c r="B27" s="6" t="s">
        <v>428</v>
      </c>
      <c r="C27" s="8" t="s">
        <v>429</v>
      </c>
      <c r="D27" s="6" t="s">
        <v>47</v>
      </c>
      <c r="E27" s="8" t="s">
        <v>56</v>
      </c>
      <c r="F27" s="6" t="s">
        <v>57</v>
      </c>
      <c r="G27" s="6">
        <f t="shared" si="0"/>
        <v>30</v>
      </c>
      <c r="H27" s="19"/>
      <c r="I27" s="9"/>
      <c r="J27" s="9"/>
      <c r="K27" s="9"/>
      <c r="L27" s="9"/>
      <c r="M27" s="9">
        <v>30</v>
      </c>
      <c r="N27" s="9"/>
      <c r="O27" s="9"/>
      <c r="P27" s="9"/>
      <c r="Q27" s="6"/>
      <c r="R27" s="9"/>
      <c r="S27" s="23"/>
    </row>
    <row r="28" spans="1:19" ht="15" customHeight="1">
      <c r="A28" s="6">
        <v>25</v>
      </c>
      <c r="B28" s="6" t="s">
        <v>430</v>
      </c>
      <c r="C28" s="8" t="s">
        <v>431</v>
      </c>
      <c r="D28" s="6" t="s">
        <v>47</v>
      </c>
      <c r="E28" s="8" t="s">
        <v>56</v>
      </c>
      <c r="F28" s="6" t="s">
        <v>60</v>
      </c>
      <c r="G28" s="6">
        <f t="shared" si="0"/>
        <v>28</v>
      </c>
      <c r="H28" s="19"/>
      <c r="I28" s="9"/>
      <c r="J28" s="9"/>
      <c r="K28" s="9"/>
      <c r="L28" s="9"/>
      <c r="M28" s="9">
        <v>28</v>
      </c>
      <c r="N28" s="9"/>
      <c r="O28" s="9"/>
      <c r="P28" s="9"/>
      <c r="Q28" s="6"/>
      <c r="R28" s="9"/>
      <c r="S28" s="23"/>
    </row>
    <row r="29" spans="1:19" ht="15" customHeight="1">
      <c r="A29" s="6">
        <v>25</v>
      </c>
      <c r="B29" s="6" t="s">
        <v>120</v>
      </c>
      <c r="C29" s="8" t="s">
        <v>51</v>
      </c>
      <c r="D29" s="6" t="s">
        <v>47</v>
      </c>
      <c r="E29" s="8" t="s">
        <v>115</v>
      </c>
      <c r="F29" s="6" t="s">
        <v>24</v>
      </c>
      <c r="G29" s="6">
        <f t="shared" si="0"/>
        <v>28</v>
      </c>
      <c r="H29" s="19"/>
      <c r="I29" s="9"/>
      <c r="J29" s="9"/>
      <c r="K29" s="9">
        <v>6</v>
      </c>
      <c r="L29" s="9"/>
      <c r="M29" s="9"/>
      <c r="N29" s="9"/>
      <c r="O29" s="9"/>
      <c r="P29" s="9">
        <v>14</v>
      </c>
      <c r="Q29" s="6">
        <v>8</v>
      </c>
      <c r="R29" s="9"/>
      <c r="S29" s="23"/>
    </row>
    <row r="30" spans="1:19" ht="15" customHeight="1">
      <c r="A30" s="6">
        <v>27</v>
      </c>
      <c r="B30" s="6" t="s">
        <v>432</v>
      </c>
      <c r="C30" s="8" t="s">
        <v>433</v>
      </c>
      <c r="D30" s="6" t="s">
        <v>47</v>
      </c>
      <c r="E30" s="8" t="s">
        <v>56</v>
      </c>
      <c r="F30" s="6" t="s">
        <v>60</v>
      </c>
      <c r="G30" s="6">
        <f t="shared" si="0"/>
        <v>25</v>
      </c>
      <c r="H30" s="19"/>
      <c r="I30" s="9"/>
      <c r="J30" s="9"/>
      <c r="K30" s="9"/>
      <c r="L30" s="9"/>
      <c r="M30" s="9">
        <v>25</v>
      </c>
      <c r="N30" s="9"/>
      <c r="O30" s="9"/>
      <c r="P30" s="9"/>
      <c r="Q30" s="6"/>
      <c r="R30" s="9"/>
      <c r="S30" s="23"/>
    </row>
    <row r="31" spans="1:19" ht="15" customHeight="1">
      <c r="A31" s="6">
        <v>28</v>
      </c>
      <c r="B31" s="6" t="s">
        <v>556</v>
      </c>
      <c r="C31" s="8" t="s">
        <v>557</v>
      </c>
      <c r="D31" s="6" t="s">
        <v>47</v>
      </c>
      <c r="E31" s="8" t="s">
        <v>56</v>
      </c>
      <c r="F31" s="6" t="s">
        <v>243</v>
      </c>
      <c r="G31" s="6">
        <f t="shared" si="0"/>
        <v>18</v>
      </c>
      <c r="H31" s="19"/>
      <c r="I31" s="9"/>
      <c r="J31" s="9"/>
      <c r="K31" s="9"/>
      <c r="L31" s="9"/>
      <c r="M31" s="9"/>
      <c r="N31" s="9"/>
      <c r="O31" s="9"/>
      <c r="P31" s="9"/>
      <c r="Q31" s="6"/>
      <c r="R31" s="9">
        <v>18</v>
      </c>
      <c r="S31" s="23"/>
    </row>
    <row r="32" spans="1:19" ht="15" customHeight="1">
      <c r="A32" s="6">
        <v>29</v>
      </c>
      <c r="B32" s="6" t="s">
        <v>454</v>
      </c>
      <c r="C32" s="8" t="s">
        <v>455</v>
      </c>
      <c r="D32" s="6" t="s">
        <v>47</v>
      </c>
      <c r="E32" s="8" t="s">
        <v>56</v>
      </c>
      <c r="F32" s="6" t="s">
        <v>68</v>
      </c>
      <c r="G32" s="6">
        <f t="shared" si="0"/>
        <v>17</v>
      </c>
      <c r="H32" s="19"/>
      <c r="I32" s="9"/>
      <c r="J32" s="9"/>
      <c r="K32" s="9"/>
      <c r="L32" s="9">
        <v>3</v>
      </c>
      <c r="M32" s="9"/>
      <c r="N32" s="9">
        <v>14</v>
      </c>
      <c r="O32" s="9"/>
      <c r="P32" s="9"/>
      <c r="Q32" s="6"/>
      <c r="R32" s="9"/>
      <c r="S32" s="23"/>
    </row>
    <row r="33" spans="1:19" ht="15" customHeight="1">
      <c r="A33" s="6">
        <v>30</v>
      </c>
      <c r="B33" s="6" t="s">
        <v>262</v>
      </c>
      <c r="C33" s="8" t="s">
        <v>263</v>
      </c>
      <c r="D33" s="6" t="s">
        <v>47</v>
      </c>
      <c r="E33" s="8" t="s">
        <v>56</v>
      </c>
      <c r="F33" s="6" t="s">
        <v>243</v>
      </c>
      <c r="G33" s="6">
        <f t="shared" si="0"/>
        <v>16</v>
      </c>
      <c r="H33" s="19"/>
      <c r="I33" s="9"/>
      <c r="J33" s="9"/>
      <c r="K33" s="9"/>
      <c r="L33" s="9"/>
      <c r="M33" s="9"/>
      <c r="N33" s="9"/>
      <c r="O33" s="9">
        <v>16</v>
      </c>
      <c r="P33" s="9"/>
      <c r="Q33" s="6"/>
      <c r="R33" s="9"/>
      <c r="S33" s="23"/>
    </row>
    <row r="34" spans="1:19" ht="15" customHeight="1">
      <c r="A34" s="6">
        <v>30</v>
      </c>
      <c r="B34" s="6" t="s">
        <v>452</v>
      </c>
      <c r="C34" s="8" t="s">
        <v>453</v>
      </c>
      <c r="D34" s="6" t="s">
        <v>47</v>
      </c>
      <c r="E34" s="8" t="s">
        <v>28</v>
      </c>
      <c r="F34" s="6" t="s">
        <v>24</v>
      </c>
      <c r="G34" s="6">
        <f t="shared" si="0"/>
        <v>16</v>
      </c>
      <c r="H34" s="19"/>
      <c r="I34" s="9"/>
      <c r="J34" s="9"/>
      <c r="K34" s="9"/>
      <c r="L34" s="9"/>
      <c r="M34" s="9"/>
      <c r="N34" s="9">
        <v>16</v>
      </c>
      <c r="O34" s="9"/>
      <c r="P34" s="9"/>
      <c r="Q34" s="6"/>
      <c r="R34" s="9"/>
      <c r="S34" s="23"/>
    </row>
    <row r="35" spans="1:19" ht="15" customHeight="1">
      <c r="A35" s="6">
        <v>30</v>
      </c>
      <c r="B35" s="6" t="s">
        <v>436</v>
      </c>
      <c r="C35" s="8" t="s">
        <v>437</v>
      </c>
      <c r="D35" s="6" t="s">
        <v>47</v>
      </c>
      <c r="E35" s="8" t="s">
        <v>56</v>
      </c>
      <c r="F35" s="6" t="s">
        <v>68</v>
      </c>
      <c r="G35" s="6">
        <f t="shared" si="0"/>
        <v>16</v>
      </c>
      <c r="H35" s="19"/>
      <c r="I35" s="9"/>
      <c r="J35" s="9">
        <v>4</v>
      </c>
      <c r="K35" s="9"/>
      <c r="L35" s="9"/>
      <c r="M35" s="9">
        <v>12</v>
      </c>
      <c r="N35" s="9"/>
      <c r="O35" s="9"/>
      <c r="P35" s="9"/>
      <c r="Q35" s="6"/>
      <c r="R35" s="9"/>
      <c r="S35" s="23"/>
    </row>
    <row r="36" spans="1:19" ht="15" customHeight="1">
      <c r="A36" s="6">
        <v>33</v>
      </c>
      <c r="B36" s="6" t="s">
        <v>606</v>
      </c>
      <c r="C36" s="8" t="s">
        <v>607</v>
      </c>
      <c r="D36" s="6" t="s">
        <v>47</v>
      </c>
      <c r="E36" s="8" t="s">
        <v>56</v>
      </c>
      <c r="F36" s="6" t="s">
        <v>332</v>
      </c>
      <c r="G36" s="6">
        <f aca="true" t="shared" si="1" ref="G36:G56">SUM(I36:R36)</f>
        <v>14</v>
      </c>
      <c r="H36" s="19"/>
      <c r="I36" s="9"/>
      <c r="J36" s="9">
        <v>14</v>
      </c>
      <c r="K36" s="9"/>
      <c r="L36" s="9"/>
      <c r="M36" s="9"/>
      <c r="N36" s="9"/>
      <c r="O36" s="9"/>
      <c r="P36" s="9"/>
      <c r="Q36" s="6"/>
      <c r="R36" s="9"/>
      <c r="S36" s="23"/>
    </row>
    <row r="37" spans="1:19" ht="15" customHeight="1">
      <c r="A37" s="6">
        <v>34</v>
      </c>
      <c r="B37" s="6" t="s">
        <v>608</v>
      </c>
      <c r="C37" s="8" t="s">
        <v>609</v>
      </c>
      <c r="D37" s="6" t="s">
        <v>47</v>
      </c>
      <c r="E37" s="8" t="s">
        <v>599</v>
      </c>
      <c r="F37" s="6" t="s">
        <v>332</v>
      </c>
      <c r="G37" s="6">
        <f t="shared" si="1"/>
        <v>12</v>
      </c>
      <c r="H37" s="19"/>
      <c r="I37" s="9"/>
      <c r="J37" s="9">
        <v>12</v>
      </c>
      <c r="K37" s="9"/>
      <c r="L37" s="9"/>
      <c r="M37" s="9"/>
      <c r="N37" s="9"/>
      <c r="O37" s="9"/>
      <c r="P37" s="9"/>
      <c r="Q37" s="6"/>
      <c r="R37" s="9"/>
      <c r="S37" s="23"/>
    </row>
    <row r="38" spans="1:19" ht="15" customHeight="1">
      <c r="A38" s="6">
        <v>35</v>
      </c>
      <c r="B38" s="6" t="s">
        <v>564</v>
      </c>
      <c r="C38" s="8" t="s">
        <v>565</v>
      </c>
      <c r="D38" s="6" t="s">
        <v>47</v>
      </c>
      <c r="E38" s="8" t="s">
        <v>56</v>
      </c>
      <c r="F38" s="6" t="s">
        <v>60</v>
      </c>
      <c r="G38" s="6">
        <f t="shared" si="1"/>
        <v>11</v>
      </c>
      <c r="H38" s="19"/>
      <c r="I38" s="9"/>
      <c r="J38" s="9"/>
      <c r="K38" s="9"/>
      <c r="L38" s="9"/>
      <c r="M38" s="9"/>
      <c r="N38" s="9"/>
      <c r="O38" s="9"/>
      <c r="P38" s="9"/>
      <c r="Q38" s="6"/>
      <c r="R38" s="9">
        <v>11</v>
      </c>
      <c r="S38" s="23"/>
    </row>
    <row r="39" spans="1:19" ht="15" customHeight="1">
      <c r="A39" s="6">
        <v>36</v>
      </c>
      <c r="B39" s="6" t="s">
        <v>264</v>
      </c>
      <c r="C39" s="8" t="s">
        <v>265</v>
      </c>
      <c r="D39" s="6" t="s">
        <v>47</v>
      </c>
      <c r="E39" s="8" t="s">
        <v>56</v>
      </c>
      <c r="F39" s="6" t="s">
        <v>60</v>
      </c>
      <c r="G39" s="6">
        <f t="shared" si="1"/>
        <v>10</v>
      </c>
      <c r="H39" s="19"/>
      <c r="I39" s="9"/>
      <c r="J39" s="9"/>
      <c r="K39" s="9"/>
      <c r="L39" s="9"/>
      <c r="M39" s="9"/>
      <c r="N39" s="9"/>
      <c r="O39" s="9">
        <v>10</v>
      </c>
      <c r="P39" s="9"/>
      <c r="Q39" s="6"/>
      <c r="R39" s="9"/>
      <c r="S39" s="23"/>
    </row>
    <row r="40" spans="1:19" ht="15" customHeight="1">
      <c r="A40" s="6">
        <v>36</v>
      </c>
      <c r="B40" s="6" t="s">
        <v>547</v>
      </c>
      <c r="C40" s="8" t="s">
        <v>548</v>
      </c>
      <c r="D40" s="6" t="s">
        <v>47</v>
      </c>
      <c r="E40" s="8" t="s">
        <v>549</v>
      </c>
      <c r="F40" s="6" t="s">
        <v>68</v>
      </c>
      <c r="G40" s="6">
        <f t="shared" si="1"/>
        <v>10</v>
      </c>
      <c r="H40" s="19"/>
      <c r="I40" s="9"/>
      <c r="J40" s="9"/>
      <c r="K40" s="9"/>
      <c r="L40" s="9">
        <v>10</v>
      </c>
      <c r="M40" s="9"/>
      <c r="N40" s="9"/>
      <c r="O40" s="9"/>
      <c r="P40" s="9"/>
      <c r="Q40" s="6"/>
      <c r="R40" s="9"/>
      <c r="S40" s="23"/>
    </row>
    <row r="41" spans="1:19" ht="15" customHeight="1">
      <c r="A41" s="6">
        <v>38</v>
      </c>
      <c r="B41" s="6" t="s">
        <v>558</v>
      </c>
      <c r="C41" s="8" t="s">
        <v>559</v>
      </c>
      <c r="D41" s="6" t="s">
        <v>47</v>
      </c>
      <c r="E41" s="8" t="s">
        <v>56</v>
      </c>
      <c r="F41" s="6" t="s">
        <v>60</v>
      </c>
      <c r="G41" s="6">
        <f t="shared" si="1"/>
        <v>9</v>
      </c>
      <c r="H41" s="19"/>
      <c r="I41" s="9"/>
      <c r="J41" s="9"/>
      <c r="K41" s="9"/>
      <c r="L41" s="9"/>
      <c r="M41" s="9"/>
      <c r="N41" s="9"/>
      <c r="O41" s="9"/>
      <c r="P41" s="9"/>
      <c r="Q41" s="6"/>
      <c r="R41" s="9">
        <v>9</v>
      </c>
      <c r="S41" s="23"/>
    </row>
    <row r="42" spans="1:19" ht="15" customHeight="1">
      <c r="A42" s="6">
        <v>39</v>
      </c>
      <c r="B42" s="6" t="s">
        <v>438</v>
      </c>
      <c r="C42" s="8" t="s">
        <v>439</v>
      </c>
      <c r="D42" s="6" t="s">
        <v>47</v>
      </c>
      <c r="E42" s="8" t="s">
        <v>367</v>
      </c>
      <c r="F42" s="6" t="s">
        <v>24</v>
      </c>
      <c r="G42" s="6">
        <f t="shared" si="1"/>
        <v>8</v>
      </c>
      <c r="H42" s="19"/>
      <c r="I42" s="9"/>
      <c r="J42" s="9"/>
      <c r="K42" s="9"/>
      <c r="L42" s="9"/>
      <c r="M42" s="9">
        <v>8</v>
      </c>
      <c r="N42" s="9"/>
      <c r="O42" s="9"/>
      <c r="P42" s="9"/>
      <c r="Q42" s="6"/>
      <c r="R42" s="9"/>
      <c r="S42" s="23"/>
    </row>
    <row r="43" spans="1:19" ht="15" customHeight="1">
      <c r="A43" s="6">
        <v>39</v>
      </c>
      <c r="B43" s="6" t="s">
        <v>610</v>
      </c>
      <c r="C43" s="8" t="s">
        <v>611</v>
      </c>
      <c r="D43" s="6" t="s">
        <v>47</v>
      </c>
      <c r="E43" s="8" t="s">
        <v>56</v>
      </c>
      <c r="F43" s="6" t="s">
        <v>332</v>
      </c>
      <c r="G43" s="6">
        <f t="shared" si="1"/>
        <v>8</v>
      </c>
      <c r="H43" s="19"/>
      <c r="I43" s="9"/>
      <c r="J43" s="9">
        <v>8</v>
      </c>
      <c r="K43" s="9"/>
      <c r="L43" s="9"/>
      <c r="M43" s="9"/>
      <c r="N43" s="9"/>
      <c r="O43" s="9"/>
      <c r="P43" s="9"/>
      <c r="Q43" s="6"/>
      <c r="R43" s="9"/>
      <c r="S43" s="23"/>
    </row>
    <row r="44" spans="1:19" ht="15" customHeight="1">
      <c r="A44" s="6">
        <v>41</v>
      </c>
      <c r="B44" s="6" t="s">
        <v>440</v>
      </c>
      <c r="C44" s="8" t="s">
        <v>441</v>
      </c>
      <c r="D44" s="6" t="s">
        <v>47</v>
      </c>
      <c r="E44" s="8" t="s">
        <v>56</v>
      </c>
      <c r="F44" s="6" t="s">
        <v>24</v>
      </c>
      <c r="G44" s="6">
        <f t="shared" si="1"/>
        <v>7</v>
      </c>
      <c r="H44" s="19"/>
      <c r="I44" s="9"/>
      <c r="J44" s="9"/>
      <c r="K44" s="9"/>
      <c r="L44" s="9"/>
      <c r="M44" s="9">
        <v>7</v>
      </c>
      <c r="N44" s="9"/>
      <c r="O44" s="9"/>
      <c r="P44" s="9"/>
      <c r="Q44" s="6"/>
      <c r="R44" s="9"/>
      <c r="S44" s="23"/>
    </row>
    <row r="45" spans="1:19" ht="15" customHeight="1">
      <c r="A45" s="6">
        <v>42</v>
      </c>
      <c r="B45" s="6" t="s">
        <v>268</v>
      </c>
      <c r="C45" s="8" t="s">
        <v>269</v>
      </c>
      <c r="D45" s="6" t="s">
        <v>47</v>
      </c>
      <c r="E45" s="8" t="s">
        <v>56</v>
      </c>
      <c r="F45" s="6" t="s">
        <v>24</v>
      </c>
      <c r="G45" s="6">
        <f t="shared" si="1"/>
        <v>6</v>
      </c>
      <c r="H45" s="19"/>
      <c r="I45" s="9"/>
      <c r="J45" s="9"/>
      <c r="K45" s="9"/>
      <c r="L45" s="9"/>
      <c r="M45" s="9"/>
      <c r="N45" s="9"/>
      <c r="O45" s="9"/>
      <c r="P45" s="9"/>
      <c r="Q45" s="6">
        <v>6</v>
      </c>
      <c r="R45" s="9"/>
      <c r="S45" s="23"/>
    </row>
    <row r="46" spans="1:19" ht="15" customHeight="1">
      <c r="A46" s="6">
        <v>42</v>
      </c>
      <c r="B46" s="6" t="s">
        <v>266</v>
      </c>
      <c r="C46" s="8" t="s">
        <v>267</v>
      </c>
      <c r="D46" s="6" t="s">
        <v>47</v>
      </c>
      <c r="E46" s="8" t="s">
        <v>56</v>
      </c>
      <c r="F46" s="6" t="s">
        <v>60</v>
      </c>
      <c r="G46" s="6">
        <f t="shared" si="1"/>
        <v>6</v>
      </c>
      <c r="H46" s="19"/>
      <c r="I46" s="9"/>
      <c r="J46" s="9"/>
      <c r="K46" s="9"/>
      <c r="L46" s="9"/>
      <c r="M46" s="9"/>
      <c r="N46" s="9"/>
      <c r="O46" s="9">
        <v>6</v>
      </c>
      <c r="P46" s="9"/>
      <c r="Q46" s="6"/>
      <c r="R46" s="9"/>
      <c r="S46" s="23"/>
    </row>
    <row r="47" spans="1:19" ht="15" customHeight="1">
      <c r="A47" s="6">
        <v>42</v>
      </c>
      <c r="B47" s="6" t="s">
        <v>456</v>
      </c>
      <c r="C47" s="8" t="s">
        <v>457</v>
      </c>
      <c r="D47" s="6" t="s">
        <v>47</v>
      </c>
      <c r="E47" s="8" t="s">
        <v>458</v>
      </c>
      <c r="F47" s="6" t="s">
        <v>68</v>
      </c>
      <c r="G47" s="6">
        <f t="shared" si="1"/>
        <v>6</v>
      </c>
      <c r="H47" s="19"/>
      <c r="I47" s="9"/>
      <c r="J47" s="9"/>
      <c r="K47" s="9"/>
      <c r="L47" s="9"/>
      <c r="M47" s="9"/>
      <c r="N47" s="9">
        <v>6</v>
      </c>
      <c r="O47" s="9"/>
      <c r="P47" s="9"/>
      <c r="Q47" s="6"/>
      <c r="R47" s="9"/>
      <c r="S47" s="23"/>
    </row>
    <row r="48" spans="1:19" ht="15" customHeight="1">
      <c r="A48" s="6">
        <v>42</v>
      </c>
      <c r="B48" s="6" t="s">
        <v>562</v>
      </c>
      <c r="C48" s="8" t="s">
        <v>563</v>
      </c>
      <c r="D48" s="6" t="s">
        <v>47</v>
      </c>
      <c r="E48" s="8" t="s">
        <v>56</v>
      </c>
      <c r="F48" s="6" t="s">
        <v>60</v>
      </c>
      <c r="G48" s="6">
        <f t="shared" si="1"/>
        <v>6</v>
      </c>
      <c r="H48" s="19"/>
      <c r="I48" s="9"/>
      <c r="J48" s="9"/>
      <c r="K48" s="9"/>
      <c r="L48" s="9"/>
      <c r="M48" s="9"/>
      <c r="N48" s="9"/>
      <c r="O48" s="9"/>
      <c r="P48" s="9"/>
      <c r="Q48" s="6"/>
      <c r="R48" s="9">
        <v>6</v>
      </c>
      <c r="S48" s="23"/>
    </row>
    <row r="49" spans="1:19" ht="15" customHeight="1">
      <c r="A49" s="6">
        <v>46</v>
      </c>
      <c r="B49" s="6" t="s">
        <v>303</v>
      </c>
      <c r="C49" s="8" t="s">
        <v>304</v>
      </c>
      <c r="D49" s="6" t="s">
        <v>47</v>
      </c>
      <c r="E49" s="8" t="s">
        <v>56</v>
      </c>
      <c r="F49" s="6" t="s">
        <v>60</v>
      </c>
      <c r="G49" s="6">
        <f t="shared" si="1"/>
        <v>5</v>
      </c>
      <c r="H49" s="19"/>
      <c r="I49" s="9"/>
      <c r="J49" s="9"/>
      <c r="K49" s="9"/>
      <c r="L49" s="9"/>
      <c r="M49" s="9">
        <v>2</v>
      </c>
      <c r="N49" s="9"/>
      <c r="O49" s="9">
        <v>3</v>
      </c>
      <c r="P49" s="9"/>
      <c r="Q49" s="6"/>
      <c r="R49" s="9"/>
      <c r="S49" s="23"/>
    </row>
    <row r="50" spans="1:19" ht="15" customHeight="1">
      <c r="A50" s="6">
        <v>46</v>
      </c>
      <c r="B50" s="6" t="s">
        <v>550</v>
      </c>
      <c r="C50" s="8" t="s">
        <v>551</v>
      </c>
      <c r="D50" s="6" t="s">
        <v>47</v>
      </c>
      <c r="E50" s="8" t="s">
        <v>142</v>
      </c>
      <c r="F50" s="6" t="s">
        <v>24</v>
      </c>
      <c r="G50" s="6">
        <f>SUM(I50:R50)</f>
        <v>5</v>
      </c>
      <c r="H50" s="19"/>
      <c r="I50" s="9"/>
      <c r="J50" s="9"/>
      <c r="K50" s="9"/>
      <c r="L50" s="9">
        <v>5</v>
      </c>
      <c r="M50" s="9"/>
      <c r="N50" s="9"/>
      <c r="O50" s="9"/>
      <c r="P50" s="9"/>
      <c r="Q50" s="6"/>
      <c r="R50" s="9"/>
      <c r="S50" s="23"/>
    </row>
    <row r="51" spans="1:19" ht="15" customHeight="1">
      <c r="A51" s="6">
        <v>48</v>
      </c>
      <c r="B51" s="6" t="s">
        <v>442</v>
      </c>
      <c r="C51" s="8" t="s">
        <v>443</v>
      </c>
      <c r="D51" s="6" t="s">
        <v>47</v>
      </c>
      <c r="E51" s="27" t="s">
        <v>636</v>
      </c>
      <c r="F51" s="6" t="s">
        <v>60</v>
      </c>
      <c r="G51" s="6">
        <f t="shared" si="1"/>
        <v>4</v>
      </c>
      <c r="H51" s="19"/>
      <c r="I51" s="9"/>
      <c r="J51" s="9"/>
      <c r="K51" s="9"/>
      <c r="L51" s="9"/>
      <c r="M51" s="9">
        <v>4</v>
      </c>
      <c r="N51" s="9"/>
      <c r="O51" s="9"/>
      <c r="P51" s="9"/>
      <c r="Q51" s="6"/>
      <c r="R51" s="9"/>
      <c r="S51" s="23"/>
    </row>
    <row r="52" spans="1:19" ht="15" customHeight="1">
      <c r="A52" s="6">
        <v>48</v>
      </c>
      <c r="B52" s="6" t="s">
        <v>552</v>
      </c>
      <c r="C52" s="8" t="s">
        <v>553</v>
      </c>
      <c r="D52" s="6" t="s">
        <v>47</v>
      </c>
      <c r="E52" s="8" t="s">
        <v>56</v>
      </c>
      <c r="F52" s="6" t="s">
        <v>68</v>
      </c>
      <c r="G52" s="6">
        <f t="shared" si="1"/>
        <v>4</v>
      </c>
      <c r="H52" s="19"/>
      <c r="I52" s="9"/>
      <c r="J52" s="9"/>
      <c r="K52" s="9"/>
      <c r="L52" s="9">
        <v>4</v>
      </c>
      <c r="M52" s="9"/>
      <c r="N52" s="9"/>
      <c r="O52" s="9"/>
      <c r="P52" s="9"/>
      <c r="Q52" s="6"/>
      <c r="R52" s="9"/>
      <c r="S52" s="23"/>
    </row>
    <row r="53" spans="1:19" ht="15" customHeight="1">
      <c r="A53" s="6">
        <v>48</v>
      </c>
      <c r="B53" s="6" t="s">
        <v>560</v>
      </c>
      <c r="C53" s="8" t="s">
        <v>561</v>
      </c>
      <c r="D53" s="6" t="s">
        <v>47</v>
      </c>
      <c r="E53" s="8" t="s">
        <v>56</v>
      </c>
      <c r="F53" s="6" t="s">
        <v>60</v>
      </c>
      <c r="G53" s="6">
        <f t="shared" si="1"/>
        <v>4</v>
      </c>
      <c r="H53" s="19"/>
      <c r="I53" s="9"/>
      <c r="J53" s="9"/>
      <c r="K53" s="9"/>
      <c r="L53" s="9"/>
      <c r="M53" s="9"/>
      <c r="N53" s="9"/>
      <c r="O53" s="9"/>
      <c r="P53" s="9"/>
      <c r="Q53" s="6"/>
      <c r="R53" s="9">
        <v>4</v>
      </c>
      <c r="S53" s="23"/>
    </row>
    <row r="54" spans="1:19" ht="15" customHeight="1">
      <c r="A54" s="6">
        <v>51</v>
      </c>
      <c r="B54" s="6" t="s">
        <v>554</v>
      </c>
      <c r="C54" s="8" t="s">
        <v>555</v>
      </c>
      <c r="D54" s="6" t="s">
        <v>47</v>
      </c>
      <c r="E54" s="8" t="s">
        <v>56</v>
      </c>
      <c r="F54" s="6" t="s">
        <v>68</v>
      </c>
      <c r="G54" s="6">
        <f t="shared" si="1"/>
        <v>2</v>
      </c>
      <c r="H54" s="19"/>
      <c r="I54" s="9"/>
      <c r="J54" s="9"/>
      <c r="K54" s="9"/>
      <c r="L54" s="9">
        <v>2</v>
      </c>
      <c r="M54" s="9"/>
      <c r="N54" s="9"/>
      <c r="O54" s="9"/>
      <c r="P54" s="9"/>
      <c r="Q54" s="6"/>
      <c r="R54" s="9"/>
      <c r="S54" s="23"/>
    </row>
    <row r="55" spans="1:19" ht="15" customHeight="1">
      <c r="A55" s="6">
        <v>51</v>
      </c>
      <c r="B55" s="6" t="s">
        <v>592</v>
      </c>
      <c r="C55" s="8" t="s">
        <v>593</v>
      </c>
      <c r="D55" s="6" t="s">
        <v>47</v>
      </c>
      <c r="E55" s="8" t="s">
        <v>28</v>
      </c>
      <c r="F55" s="6" t="s">
        <v>24</v>
      </c>
      <c r="G55" s="6">
        <f t="shared" si="1"/>
        <v>2</v>
      </c>
      <c r="H55" s="19"/>
      <c r="I55" s="9"/>
      <c r="J55" s="9"/>
      <c r="K55" s="9">
        <v>2</v>
      </c>
      <c r="L55" s="9"/>
      <c r="M55" s="9"/>
      <c r="N55" s="9"/>
      <c r="O55" s="9"/>
      <c r="P55" s="9"/>
      <c r="Q55" s="6"/>
      <c r="R55" s="9"/>
      <c r="S55" s="23"/>
    </row>
    <row r="56" spans="1:19" ht="15" customHeight="1">
      <c r="A56" s="6">
        <v>51</v>
      </c>
      <c r="B56" s="6" t="s">
        <v>612</v>
      </c>
      <c r="C56" s="8" t="s">
        <v>613</v>
      </c>
      <c r="D56" s="6" t="s">
        <v>47</v>
      </c>
      <c r="E56" s="8" t="s">
        <v>56</v>
      </c>
      <c r="F56" s="6" t="s">
        <v>332</v>
      </c>
      <c r="G56" s="6">
        <f t="shared" si="1"/>
        <v>2</v>
      </c>
      <c r="H56" s="19"/>
      <c r="I56" s="9"/>
      <c r="J56" s="9">
        <v>2</v>
      </c>
      <c r="K56" s="9"/>
      <c r="L56" s="9"/>
      <c r="M56" s="9"/>
      <c r="N56" s="9"/>
      <c r="O56" s="9"/>
      <c r="P56" s="9"/>
      <c r="Q56" s="6"/>
      <c r="R56" s="9"/>
      <c r="S56" s="23"/>
    </row>
    <row r="57" spans="1:19" ht="15" customHeight="1">
      <c r="A57" s="6"/>
      <c r="B57" s="6"/>
      <c r="C57" s="8"/>
      <c r="D57" s="6"/>
      <c r="E57" s="8"/>
      <c r="F57" s="6"/>
      <c r="G57" s="6"/>
      <c r="H57" s="19"/>
      <c r="I57" s="9"/>
      <c r="J57" s="9"/>
      <c r="K57" s="9"/>
      <c r="L57" s="9"/>
      <c r="M57" s="9"/>
      <c r="N57" s="9"/>
      <c r="O57" s="9"/>
      <c r="P57" s="9"/>
      <c r="Q57" s="6"/>
      <c r="R57" s="9"/>
      <c r="S57" s="23"/>
    </row>
    <row r="58" spans="1:19" ht="4.5" customHeight="1">
      <c r="A58" s="11"/>
      <c r="B58" s="12"/>
      <c r="C58" s="13"/>
      <c r="D58" s="13"/>
      <c r="E58" s="13"/>
      <c r="F58" s="13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3"/>
      <c r="R58" s="14"/>
      <c r="S58" s="15"/>
    </row>
  </sheetData>
  <sheetProtection/>
  <mergeCells count="12">
    <mergeCell ref="K1:K2"/>
    <mergeCell ref="J1:J2"/>
    <mergeCell ref="R1:R2"/>
    <mergeCell ref="A1:G1"/>
    <mergeCell ref="I1:I2"/>
    <mergeCell ref="O1:O2"/>
    <mergeCell ref="P1:P2"/>
    <mergeCell ref="Q1:Q2"/>
    <mergeCell ref="A2:G2"/>
    <mergeCell ref="M1:M2"/>
    <mergeCell ref="N1:N2"/>
    <mergeCell ref="L1:L2"/>
  </mergeCells>
  <printOptions/>
  <pageMargins left="0.3937007874015748" right="0.3937007874015748" top="0.3937007874015748" bottom="0.1968503937007874" header="0" footer="0.5118110236220472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5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7.140625" style="2" customWidth="1"/>
    <col min="2" max="2" width="11.7109375" style="1" customWidth="1"/>
    <col min="3" max="3" width="33.421875" style="0" bestFit="1" customWidth="1"/>
    <col min="4" max="4" width="9.28125" style="0" customWidth="1"/>
    <col min="5" max="5" width="31.57421875" style="0" bestFit="1" customWidth="1"/>
    <col min="6" max="6" width="4.57421875" style="0" customWidth="1"/>
    <col min="7" max="7" width="5.7109375" style="0" customWidth="1"/>
    <col min="8" max="8" width="0.85546875" style="4" customWidth="1"/>
    <col min="9" max="17" width="4.7109375" style="4" customWidth="1"/>
    <col min="18" max="18" width="4.7109375" style="3" customWidth="1"/>
    <col min="19" max="19" width="0.85546875" style="4" customWidth="1"/>
  </cols>
  <sheetData>
    <row r="1" spans="1:19" ht="69.75" customHeight="1">
      <c r="A1" s="30" t="s">
        <v>7</v>
      </c>
      <c r="B1" s="31"/>
      <c r="C1" s="31"/>
      <c r="D1" s="31"/>
      <c r="E1" s="31"/>
      <c r="F1" s="31"/>
      <c r="G1" s="32"/>
      <c r="H1" s="16"/>
      <c r="I1" s="28"/>
      <c r="J1" s="28" t="s">
        <v>594</v>
      </c>
      <c r="K1" s="28" t="s">
        <v>577</v>
      </c>
      <c r="L1" s="28" t="s">
        <v>540</v>
      </c>
      <c r="M1" s="28" t="s">
        <v>309</v>
      </c>
      <c r="N1" s="28" t="s">
        <v>314</v>
      </c>
      <c r="O1" s="28" t="s">
        <v>176</v>
      </c>
      <c r="P1" s="28" t="s">
        <v>175</v>
      </c>
      <c r="Q1" s="28" t="s">
        <v>23</v>
      </c>
      <c r="R1" s="33" t="s">
        <v>8</v>
      </c>
      <c r="S1" s="20"/>
    </row>
    <row r="2" spans="1:19" ht="69.75" customHeight="1">
      <c r="A2" s="35" t="s">
        <v>628</v>
      </c>
      <c r="B2" s="36"/>
      <c r="C2" s="36"/>
      <c r="D2" s="36"/>
      <c r="E2" s="36"/>
      <c r="F2" s="36"/>
      <c r="G2" s="37"/>
      <c r="H2" s="17"/>
      <c r="I2" s="29"/>
      <c r="J2" s="29"/>
      <c r="K2" s="29"/>
      <c r="L2" s="29"/>
      <c r="M2" s="29"/>
      <c r="N2" s="29"/>
      <c r="O2" s="29"/>
      <c r="P2" s="29"/>
      <c r="Q2" s="29"/>
      <c r="R2" s="34"/>
      <c r="S2" s="21"/>
    </row>
    <row r="3" spans="1:19" ht="15" customHeight="1">
      <c r="A3" s="5" t="s">
        <v>3</v>
      </c>
      <c r="B3" s="5" t="s">
        <v>1</v>
      </c>
      <c r="C3" s="5" t="s">
        <v>2</v>
      </c>
      <c r="D3" s="5" t="s">
        <v>5</v>
      </c>
      <c r="E3" s="5" t="s">
        <v>0</v>
      </c>
      <c r="F3" s="5" t="s">
        <v>6</v>
      </c>
      <c r="G3" s="5" t="s">
        <v>4</v>
      </c>
      <c r="H3" s="18"/>
      <c r="I3" s="24"/>
      <c r="J3" s="24" t="s">
        <v>9</v>
      </c>
      <c r="K3" s="24" t="s">
        <v>9</v>
      </c>
      <c r="L3" s="24" t="s">
        <v>9</v>
      </c>
      <c r="M3" s="24" t="s">
        <v>310</v>
      </c>
      <c r="N3" s="24" t="s">
        <v>315</v>
      </c>
      <c r="O3" s="24" t="s">
        <v>9</v>
      </c>
      <c r="P3" s="24" t="s">
        <v>9</v>
      </c>
      <c r="Q3" s="24" t="s">
        <v>9</v>
      </c>
      <c r="R3" s="5" t="s">
        <v>9</v>
      </c>
      <c r="S3" s="22"/>
    </row>
    <row r="4" spans="1:19" ht="15" customHeight="1">
      <c r="A4" s="6">
        <v>1</v>
      </c>
      <c r="B4" s="6" t="s">
        <v>139</v>
      </c>
      <c r="C4" s="8" t="s">
        <v>40</v>
      </c>
      <c r="D4" s="6" t="s">
        <v>37</v>
      </c>
      <c r="E4" s="8" t="s">
        <v>56</v>
      </c>
      <c r="F4" s="6" t="s">
        <v>24</v>
      </c>
      <c r="G4" s="6">
        <f aca="true" t="shared" si="0" ref="G4:G43">SUM(I4:R4)</f>
        <v>189</v>
      </c>
      <c r="H4" s="19"/>
      <c r="I4" s="9"/>
      <c r="J4" s="9"/>
      <c r="K4" s="9">
        <v>18</v>
      </c>
      <c r="L4" s="9"/>
      <c r="M4" s="9">
        <v>100</v>
      </c>
      <c r="N4" s="9">
        <v>49</v>
      </c>
      <c r="O4" s="9"/>
      <c r="P4" s="9">
        <v>11</v>
      </c>
      <c r="Q4" s="9">
        <v>11</v>
      </c>
      <c r="R4" s="6"/>
      <c r="S4" s="23"/>
    </row>
    <row r="5" spans="1:19" ht="15" customHeight="1">
      <c r="A5" s="6">
        <v>2</v>
      </c>
      <c r="B5" s="6" t="s">
        <v>138</v>
      </c>
      <c r="C5" s="8" t="s">
        <v>39</v>
      </c>
      <c r="D5" s="6" t="s">
        <v>37</v>
      </c>
      <c r="E5" s="8" t="s">
        <v>28</v>
      </c>
      <c r="F5" s="6" t="s">
        <v>24</v>
      </c>
      <c r="G5" s="6">
        <f t="shared" si="0"/>
        <v>178</v>
      </c>
      <c r="H5" s="19"/>
      <c r="I5" s="9"/>
      <c r="J5" s="9">
        <v>18</v>
      </c>
      <c r="K5" s="9">
        <v>16</v>
      </c>
      <c r="L5" s="9"/>
      <c r="M5" s="9">
        <v>90</v>
      </c>
      <c r="N5" s="9">
        <v>24</v>
      </c>
      <c r="O5" s="9"/>
      <c r="P5" s="9">
        <v>18</v>
      </c>
      <c r="Q5" s="9">
        <v>12</v>
      </c>
      <c r="R5" s="6"/>
      <c r="S5" s="23"/>
    </row>
    <row r="6" spans="1:19" ht="15" customHeight="1">
      <c r="A6" s="6">
        <v>3</v>
      </c>
      <c r="B6" s="6" t="s">
        <v>140</v>
      </c>
      <c r="C6" s="8" t="s">
        <v>41</v>
      </c>
      <c r="D6" s="6" t="s">
        <v>37</v>
      </c>
      <c r="E6" s="8" t="s">
        <v>56</v>
      </c>
      <c r="F6" s="6" t="s">
        <v>24</v>
      </c>
      <c r="G6" s="6">
        <f t="shared" si="0"/>
        <v>167</v>
      </c>
      <c r="H6" s="19"/>
      <c r="I6" s="9"/>
      <c r="J6" s="9"/>
      <c r="K6" s="9">
        <v>14</v>
      </c>
      <c r="L6" s="9">
        <v>16</v>
      </c>
      <c r="M6" s="9"/>
      <c r="N6" s="9">
        <v>41</v>
      </c>
      <c r="O6" s="9">
        <v>72</v>
      </c>
      <c r="P6" s="9">
        <v>14</v>
      </c>
      <c r="Q6" s="9">
        <v>10</v>
      </c>
      <c r="R6" s="6"/>
      <c r="S6" s="23"/>
    </row>
    <row r="7" spans="1:19" ht="15" customHeight="1">
      <c r="A7" s="6">
        <v>4</v>
      </c>
      <c r="B7" s="6" t="s">
        <v>395</v>
      </c>
      <c r="C7" s="8" t="s">
        <v>396</v>
      </c>
      <c r="D7" s="6" t="s">
        <v>37</v>
      </c>
      <c r="E7" s="8" t="s">
        <v>124</v>
      </c>
      <c r="F7" s="6" t="s">
        <v>68</v>
      </c>
      <c r="G7" s="6">
        <f t="shared" si="0"/>
        <v>130</v>
      </c>
      <c r="H7" s="19"/>
      <c r="I7" s="9"/>
      <c r="J7" s="9"/>
      <c r="K7" s="9"/>
      <c r="L7" s="9">
        <v>20</v>
      </c>
      <c r="M7" s="9">
        <v>50</v>
      </c>
      <c r="N7" s="9">
        <v>60</v>
      </c>
      <c r="O7" s="9"/>
      <c r="P7" s="9"/>
      <c r="Q7" s="9"/>
      <c r="R7" s="6"/>
      <c r="S7" s="23"/>
    </row>
    <row r="8" spans="1:19" ht="15" customHeight="1">
      <c r="A8" s="6">
        <v>5</v>
      </c>
      <c r="B8" s="6" t="s">
        <v>211</v>
      </c>
      <c r="C8" s="8" t="s">
        <v>212</v>
      </c>
      <c r="D8" s="6" t="s">
        <v>37</v>
      </c>
      <c r="E8" s="8" t="s">
        <v>213</v>
      </c>
      <c r="F8" s="6" t="s">
        <v>68</v>
      </c>
      <c r="G8" s="6">
        <f t="shared" si="0"/>
        <v>118</v>
      </c>
      <c r="H8" s="19"/>
      <c r="I8" s="9"/>
      <c r="J8" s="9"/>
      <c r="K8" s="9"/>
      <c r="L8" s="9"/>
      <c r="M8" s="9">
        <v>44</v>
      </c>
      <c r="N8" s="9">
        <v>54</v>
      </c>
      <c r="O8" s="9"/>
      <c r="P8" s="9">
        <v>20</v>
      </c>
      <c r="Q8" s="9"/>
      <c r="R8" s="6"/>
      <c r="S8" s="23"/>
    </row>
    <row r="9" spans="1:19" ht="15" customHeight="1">
      <c r="A9" s="6">
        <v>6</v>
      </c>
      <c r="B9" s="6" t="s">
        <v>214</v>
      </c>
      <c r="C9" s="8" t="s">
        <v>215</v>
      </c>
      <c r="D9" s="6" t="s">
        <v>37</v>
      </c>
      <c r="E9" s="8" t="s">
        <v>230</v>
      </c>
      <c r="F9" s="6" t="s">
        <v>68</v>
      </c>
      <c r="G9" s="6">
        <f t="shared" si="0"/>
        <v>113</v>
      </c>
      <c r="H9" s="19"/>
      <c r="I9" s="9"/>
      <c r="J9" s="9"/>
      <c r="K9" s="9"/>
      <c r="L9" s="9">
        <v>18</v>
      </c>
      <c r="M9" s="9">
        <v>42</v>
      </c>
      <c r="N9" s="9">
        <v>37</v>
      </c>
      <c r="O9" s="9"/>
      <c r="P9" s="9">
        <v>16</v>
      </c>
      <c r="Q9" s="9"/>
      <c r="R9" s="6"/>
      <c r="S9" s="23"/>
    </row>
    <row r="10" spans="1:19" ht="15" customHeight="1">
      <c r="A10" s="6">
        <v>7</v>
      </c>
      <c r="B10" s="6" t="s">
        <v>388</v>
      </c>
      <c r="C10" s="8" t="s">
        <v>389</v>
      </c>
      <c r="D10" s="6" t="s">
        <v>37</v>
      </c>
      <c r="E10" s="8" t="s">
        <v>390</v>
      </c>
      <c r="F10" s="6" t="s">
        <v>57</v>
      </c>
      <c r="G10" s="6">
        <f t="shared" si="0"/>
        <v>80</v>
      </c>
      <c r="H10" s="19"/>
      <c r="I10" s="9"/>
      <c r="J10" s="9"/>
      <c r="K10" s="9"/>
      <c r="L10" s="9"/>
      <c r="M10" s="9">
        <v>80</v>
      </c>
      <c r="N10" s="9"/>
      <c r="O10" s="9"/>
      <c r="P10" s="9"/>
      <c r="Q10" s="9"/>
      <c r="R10" s="6"/>
      <c r="S10" s="23"/>
    </row>
    <row r="11" spans="1:19" ht="15" customHeight="1">
      <c r="A11" s="6">
        <v>7</v>
      </c>
      <c r="B11" s="6" t="s">
        <v>216</v>
      </c>
      <c r="C11" s="8" t="s">
        <v>38</v>
      </c>
      <c r="D11" s="6" t="s">
        <v>37</v>
      </c>
      <c r="E11" s="8" t="s">
        <v>203</v>
      </c>
      <c r="F11" s="6" t="s">
        <v>24</v>
      </c>
      <c r="G11" s="6">
        <f t="shared" si="0"/>
        <v>80</v>
      </c>
      <c r="H11" s="19"/>
      <c r="I11" s="9"/>
      <c r="J11" s="9"/>
      <c r="K11" s="9">
        <v>20</v>
      </c>
      <c r="L11" s="9"/>
      <c r="M11" s="9">
        <v>39</v>
      </c>
      <c r="N11" s="9"/>
      <c r="O11" s="9"/>
      <c r="P11" s="9">
        <v>5</v>
      </c>
      <c r="Q11" s="9">
        <v>16</v>
      </c>
      <c r="R11" s="6"/>
      <c r="S11" s="23"/>
    </row>
    <row r="12" spans="1:19" ht="15" customHeight="1">
      <c r="A12" s="6">
        <v>9</v>
      </c>
      <c r="B12" s="6" t="s">
        <v>391</v>
      </c>
      <c r="C12" s="8" t="s">
        <v>392</v>
      </c>
      <c r="D12" s="6" t="s">
        <v>37</v>
      </c>
      <c r="E12" s="8" t="s">
        <v>162</v>
      </c>
      <c r="F12" s="6" t="s">
        <v>24</v>
      </c>
      <c r="G12" s="6">
        <f t="shared" si="0"/>
        <v>77</v>
      </c>
      <c r="H12" s="19"/>
      <c r="I12" s="9"/>
      <c r="J12" s="9"/>
      <c r="K12" s="9">
        <v>11</v>
      </c>
      <c r="L12" s="9"/>
      <c r="M12" s="9">
        <v>66</v>
      </c>
      <c r="N12" s="9"/>
      <c r="O12" s="9"/>
      <c r="P12" s="9"/>
      <c r="Q12" s="9"/>
      <c r="R12" s="6"/>
      <c r="S12" s="23"/>
    </row>
    <row r="13" spans="1:19" ht="15" customHeight="1">
      <c r="A13" s="6">
        <v>10</v>
      </c>
      <c r="B13" s="6" t="s">
        <v>137</v>
      </c>
      <c r="C13" s="8" t="s">
        <v>136</v>
      </c>
      <c r="D13" s="6" t="s">
        <v>37</v>
      </c>
      <c r="E13" s="8" t="s">
        <v>203</v>
      </c>
      <c r="F13" s="6" t="s">
        <v>24</v>
      </c>
      <c r="G13" s="6">
        <f t="shared" si="0"/>
        <v>67</v>
      </c>
      <c r="H13" s="19"/>
      <c r="I13" s="9"/>
      <c r="J13" s="9"/>
      <c r="K13" s="9">
        <v>12</v>
      </c>
      <c r="L13" s="9"/>
      <c r="M13" s="9">
        <v>25</v>
      </c>
      <c r="N13" s="9"/>
      <c r="O13" s="9"/>
      <c r="P13" s="9">
        <v>10</v>
      </c>
      <c r="Q13" s="9">
        <v>20</v>
      </c>
      <c r="R13" s="6"/>
      <c r="S13" s="23"/>
    </row>
    <row r="14" spans="1:19" ht="15" customHeight="1">
      <c r="A14" s="6">
        <v>11</v>
      </c>
      <c r="B14" s="6" t="s">
        <v>143</v>
      </c>
      <c r="C14" s="8" t="s">
        <v>141</v>
      </c>
      <c r="D14" s="6" t="s">
        <v>37</v>
      </c>
      <c r="E14" s="8" t="s">
        <v>142</v>
      </c>
      <c r="F14" s="6" t="s">
        <v>24</v>
      </c>
      <c r="G14" s="6">
        <f t="shared" si="0"/>
        <v>61</v>
      </c>
      <c r="H14" s="19"/>
      <c r="I14" s="9"/>
      <c r="J14" s="9"/>
      <c r="K14" s="9">
        <v>10</v>
      </c>
      <c r="L14" s="9"/>
      <c r="M14" s="9">
        <v>33</v>
      </c>
      <c r="N14" s="9"/>
      <c r="O14" s="9"/>
      <c r="P14" s="9">
        <v>9</v>
      </c>
      <c r="Q14" s="9">
        <v>9</v>
      </c>
      <c r="R14" s="6"/>
      <c r="S14" s="23"/>
    </row>
    <row r="15" spans="1:19" ht="15" customHeight="1">
      <c r="A15" s="6">
        <v>12</v>
      </c>
      <c r="B15" s="6" t="s">
        <v>147</v>
      </c>
      <c r="C15" s="8" t="s">
        <v>146</v>
      </c>
      <c r="D15" s="6" t="s">
        <v>37</v>
      </c>
      <c r="E15" s="8" t="s">
        <v>56</v>
      </c>
      <c r="F15" s="6" t="s">
        <v>24</v>
      </c>
      <c r="G15" s="6">
        <f t="shared" si="0"/>
        <v>59</v>
      </c>
      <c r="H15" s="19"/>
      <c r="I15" s="9"/>
      <c r="J15" s="9"/>
      <c r="K15" s="9">
        <v>8</v>
      </c>
      <c r="L15" s="9"/>
      <c r="M15" s="9">
        <v>36</v>
      </c>
      <c r="N15" s="9"/>
      <c r="O15" s="9"/>
      <c r="P15" s="9">
        <v>8</v>
      </c>
      <c r="Q15" s="9">
        <v>7</v>
      </c>
      <c r="R15" s="6"/>
      <c r="S15" s="23"/>
    </row>
    <row r="16" spans="1:19" ht="15" customHeight="1">
      <c r="A16" s="6">
        <v>13</v>
      </c>
      <c r="B16" s="6" t="s">
        <v>393</v>
      </c>
      <c r="C16" s="8" t="s">
        <v>394</v>
      </c>
      <c r="D16" s="6" t="s">
        <v>37</v>
      </c>
      <c r="E16" s="8" t="s">
        <v>162</v>
      </c>
      <c r="F16" s="6" t="s">
        <v>24</v>
      </c>
      <c r="G16" s="6">
        <f t="shared" si="0"/>
        <v>58</v>
      </c>
      <c r="H16" s="19"/>
      <c r="I16" s="9"/>
      <c r="J16" s="9"/>
      <c r="K16" s="9"/>
      <c r="L16" s="9"/>
      <c r="M16" s="9">
        <v>58</v>
      </c>
      <c r="N16" s="9"/>
      <c r="O16" s="9"/>
      <c r="P16" s="9"/>
      <c r="Q16" s="9"/>
      <c r="R16" s="6"/>
      <c r="S16" s="23"/>
    </row>
    <row r="17" spans="1:19" ht="15" customHeight="1">
      <c r="A17" s="6">
        <v>14</v>
      </c>
      <c r="B17" s="6" t="s">
        <v>145</v>
      </c>
      <c r="C17" s="8" t="s">
        <v>144</v>
      </c>
      <c r="D17" s="6" t="s">
        <v>37</v>
      </c>
      <c r="E17" s="8" t="s">
        <v>203</v>
      </c>
      <c r="F17" s="6" t="s">
        <v>24</v>
      </c>
      <c r="G17" s="6">
        <f t="shared" si="0"/>
        <v>57</v>
      </c>
      <c r="H17" s="19"/>
      <c r="I17" s="9"/>
      <c r="J17" s="9"/>
      <c r="K17" s="9">
        <v>9</v>
      </c>
      <c r="L17" s="9"/>
      <c r="M17" s="9">
        <v>28</v>
      </c>
      <c r="N17" s="9"/>
      <c r="O17" s="9"/>
      <c r="P17" s="9">
        <v>12</v>
      </c>
      <c r="Q17" s="9">
        <v>8</v>
      </c>
      <c r="R17" s="6"/>
      <c r="S17" s="23"/>
    </row>
    <row r="18" spans="1:19" ht="15" customHeight="1">
      <c r="A18" s="6">
        <v>15</v>
      </c>
      <c r="B18" s="6" t="s">
        <v>221</v>
      </c>
      <c r="C18" s="8" t="s">
        <v>14</v>
      </c>
      <c r="D18" s="6" t="s">
        <v>37</v>
      </c>
      <c r="E18" s="8" t="s">
        <v>56</v>
      </c>
      <c r="F18" s="6" t="s">
        <v>60</v>
      </c>
      <c r="G18" s="6">
        <f t="shared" si="0"/>
        <v>52</v>
      </c>
      <c r="H18" s="19"/>
      <c r="I18" s="9"/>
      <c r="J18" s="9"/>
      <c r="K18" s="9"/>
      <c r="L18" s="9"/>
      <c r="M18" s="9">
        <v>16</v>
      </c>
      <c r="N18" s="9"/>
      <c r="O18" s="9">
        <v>16</v>
      </c>
      <c r="P18" s="9"/>
      <c r="Q18" s="9"/>
      <c r="R18" s="6">
        <v>20</v>
      </c>
      <c r="S18" s="23"/>
    </row>
    <row r="19" spans="1:19" ht="15" customHeight="1">
      <c r="A19" s="6">
        <v>15</v>
      </c>
      <c r="B19" s="6" t="s">
        <v>400</v>
      </c>
      <c r="C19" s="8" t="s">
        <v>401</v>
      </c>
      <c r="D19" s="6" t="s">
        <v>37</v>
      </c>
      <c r="E19" s="8" t="s">
        <v>56</v>
      </c>
      <c r="F19" s="6" t="s">
        <v>68</v>
      </c>
      <c r="G19" s="6">
        <f t="shared" si="0"/>
        <v>52</v>
      </c>
      <c r="H19" s="19"/>
      <c r="I19" s="9"/>
      <c r="J19" s="9"/>
      <c r="K19" s="9"/>
      <c r="L19" s="9">
        <v>14</v>
      </c>
      <c r="M19" s="9">
        <v>12</v>
      </c>
      <c r="N19" s="9">
        <v>26</v>
      </c>
      <c r="O19" s="9"/>
      <c r="P19" s="9"/>
      <c r="Q19" s="9"/>
      <c r="R19" s="6"/>
      <c r="S19" s="23"/>
    </row>
    <row r="20" spans="1:19" ht="15" customHeight="1">
      <c r="A20" s="6">
        <v>17</v>
      </c>
      <c r="B20" s="6" t="s">
        <v>413</v>
      </c>
      <c r="C20" s="8" t="s">
        <v>414</v>
      </c>
      <c r="D20" s="6" t="s">
        <v>37</v>
      </c>
      <c r="E20" s="8" t="s">
        <v>56</v>
      </c>
      <c r="F20" s="6" t="s">
        <v>24</v>
      </c>
      <c r="G20" s="6">
        <f t="shared" si="0"/>
        <v>45</v>
      </c>
      <c r="H20" s="19"/>
      <c r="I20" s="9"/>
      <c r="J20" s="9"/>
      <c r="K20" s="9"/>
      <c r="L20" s="9"/>
      <c r="M20" s="9"/>
      <c r="N20" s="9">
        <v>45</v>
      </c>
      <c r="O20" s="9"/>
      <c r="P20" s="9"/>
      <c r="Q20" s="9"/>
      <c r="R20" s="6"/>
      <c r="S20" s="23"/>
    </row>
    <row r="21" spans="1:19" ht="15" customHeight="1">
      <c r="A21" s="6">
        <v>18</v>
      </c>
      <c r="B21" s="6" t="s">
        <v>417</v>
      </c>
      <c r="C21" s="8" t="s">
        <v>418</v>
      </c>
      <c r="D21" s="6" t="s">
        <v>37</v>
      </c>
      <c r="E21" s="8" t="s">
        <v>56</v>
      </c>
      <c r="F21" s="6" t="s">
        <v>68</v>
      </c>
      <c r="G21" s="6">
        <f t="shared" si="0"/>
        <v>42</v>
      </c>
      <c r="H21" s="19"/>
      <c r="I21" s="9"/>
      <c r="J21" s="9">
        <v>12</v>
      </c>
      <c r="K21" s="9"/>
      <c r="L21" s="9"/>
      <c r="M21" s="9"/>
      <c r="N21" s="9">
        <v>30</v>
      </c>
      <c r="O21" s="9"/>
      <c r="P21" s="9"/>
      <c r="Q21" s="9"/>
      <c r="R21" s="6"/>
      <c r="S21" s="23"/>
    </row>
    <row r="22" spans="1:19" ht="15" customHeight="1">
      <c r="A22" s="6">
        <v>19</v>
      </c>
      <c r="B22" s="6" t="s">
        <v>127</v>
      </c>
      <c r="C22" s="8" t="s">
        <v>15</v>
      </c>
      <c r="D22" s="6" t="s">
        <v>37</v>
      </c>
      <c r="E22" s="8" t="s">
        <v>56</v>
      </c>
      <c r="F22" s="6" t="s">
        <v>60</v>
      </c>
      <c r="G22" s="6">
        <f t="shared" si="0"/>
        <v>38</v>
      </c>
      <c r="H22" s="19"/>
      <c r="I22" s="9"/>
      <c r="J22" s="9"/>
      <c r="K22" s="9"/>
      <c r="L22" s="9"/>
      <c r="M22" s="9"/>
      <c r="N22" s="9"/>
      <c r="O22" s="9">
        <v>20</v>
      </c>
      <c r="P22" s="9"/>
      <c r="Q22" s="9"/>
      <c r="R22" s="6">
        <v>18</v>
      </c>
      <c r="S22" s="23"/>
    </row>
    <row r="23" spans="1:19" ht="15" customHeight="1">
      <c r="A23" s="6">
        <v>20</v>
      </c>
      <c r="B23" s="6" t="s">
        <v>152</v>
      </c>
      <c r="C23" s="8" t="s">
        <v>151</v>
      </c>
      <c r="D23" s="6" t="s">
        <v>37</v>
      </c>
      <c r="E23" s="8" t="s">
        <v>28</v>
      </c>
      <c r="F23" s="6" t="s">
        <v>24</v>
      </c>
      <c r="G23" s="6">
        <f t="shared" si="0"/>
        <v>37</v>
      </c>
      <c r="H23" s="19"/>
      <c r="I23" s="9"/>
      <c r="J23" s="9"/>
      <c r="K23" s="9">
        <v>7</v>
      </c>
      <c r="L23" s="9"/>
      <c r="M23" s="9">
        <v>22</v>
      </c>
      <c r="N23" s="9"/>
      <c r="O23" s="9"/>
      <c r="P23" s="9">
        <v>3</v>
      </c>
      <c r="Q23" s="9">
        <v>5</v>
      </c>
      <c r="R23" s="6"/>
      <c r="S23" s="23"/>
    </row>
    <row r="24" spans="1:19" ht="15" customHeight="1">
      <c r="A24" s="6">
        <v>21</v>
      </c>
      <c r="B24" s="6" t="s">
        <v>415</v>
      </c>
      <c r="C24" s="8" t="s">
        <v>416</v>
      </c>
      <c r="D24" s="6" t="s">
        <v>37</v>
      </c>
      <c r="E24" s="8" t="s">
        <v>56</v>
      </c>
      <c r="F24" s="6" t="s">
        <v>68</v>
      </c>
      <c r="G24" s="6">
        <f t="shared" si="0"/>
        <v>33</v>
      </c>
      <c r="H24" s="19"/>
      <c r="I24" s="9"/>
      <c r="J24" s="9"/>
      <c r="K24" s="9"/>
      <c r="L24" s="9"/>
      <c r="M24" s="9"/>
      <c r="N24" s="9">
        <v>33</v>
      </c>
      <c r="O24" s="9"/>
      <c r="P24" s="9"/>
      <c r="Q24" s="9"/>
      <c r="R24" s="6"/>
      <c r="S24" s="23"/>
    </row>
    <row r="25" spans="1:19" ht="15" customHeight="1">
      <c r="A25" s="6">
        <v>22</v>
      </c>
      <c r="B25" s="6" t="s">
        <v>307</v>
      </c>
      <c r="C25" s="8" t="s">
        <v>308</v>
      </c>
      <c r="D25" s="6" t="s">
        <v>37</v>
      </c>
      <c r="E25" s="8" t="s">
        <v>56</v>
      </c>
      <c r="F25" s="6" t="s">
        <v>57</v>
      </c>
      <c r="G25" s="6">
        <f t="shared" si="0"/>
        <v>30</v>
      </c>
      <c r="H25" s="19"/>
      <c r="I25" s="9"/>
      <c r="J25" s="9"/>
      <c r="K25" s="9"/>
      <c r="L25" s="9"/>
      <c r="M25" s="9">
        <v>19</v>
      </c>
      <c r="N25" s="9"/>
      <c r="O25" s="9"/>
      <c r="P25" s="9"/>
      <c r="Q25" s="9"/>
      <c r="R25" s="6">
        <v>11</v>
      </c>
      <c r="S25" s="23"/>
    </row>
    <row r="26" spans="1:19" ht="15" customHeight="1">
      <c r="A26" s="6">
        <v>22</v>
      </c>
      <c r="B26" s="6" t="s">
        <v>397</v>
      </c>
      <c r="C26" s="8" t="s">
        <v>398</v>
      </c>
      <c r="D26" s="6" t="s">
        <v>37</v>
      </c>
      <c r="E26" s="8" t="s">
        <v>399</v>
      </c>
      <c r="F26" s="6" t="s">
        <v>60</v>
      </c>
      <c r="G26" s="6">
        <f t="shared" si="0"/>
        <v>30</v>
      </c>
      <c r="H26" s="19"/>
      <c r="I26" s="9"/>
      <c r="J26" s="9"/>
      <c r="K26" s="9"/>
      <c r="L26" s="9"/>
      <c r="M26" s="9">
        <v>30</v>
      </c>
      <c r="N26" s="9"/>
      <c r="O26" s="9"/>
      <c r="P26" s="9"/>
      <c r="Q26" s="9"/>
      <c r="R26" s="6"/>
      <c r="S26" s="23"/>
    </row>
    <row r="27" spans="1:19" ht="15" customHeight="1">
      <c r="A27" s="6">
        <v>24</v>
      </c>
      <c r="B27" s="6" t="s">
        <v>404</v>
      </c>
      <c r="C27" s="8" t="s">
        <v>405</v>
      </c>
      <c r="D27" s="6" t="s">
        <v>37</v>
      </c>
      <c r="E27" s="8" t="s">
        <v>56</v>
      </c>
      <c r="F27" s="6" t="s">
        <v>332</v>
      </c>
      <c r="G27" s="6">
        <f t="shared" si="0"/>
        <v>28</v>
      </c>
      <c r="H27" s="19"/>
      <c r="I27" s="9"/>
      <c r="J27" s="9">
        <v>20</v>
      </c>
      <c r="K27" s="9"/>
      <c r="L27" s="9"/>
      <c r="M27" s="9">
        <v>8</v>
      </c>
      <c r="N27" s="9"/>
      <c r="O27" s="9"/>
      <c r="P27" s="9"/>
      <c r="Q27" s="9"/>
      <c r="R27" s="6"/>
      <c r="S27" s="23"/>
    </row>
    <row r="28" spans="1:19" ht="15" customHeight="1">
      <c r="A28" s="6">
        <v>25</v>
      </c>
      <c r="B28" s="6" t="s">
        <v>222</v>
      </c>
      <c r="C28" s="8" t="s">
        <v>131</v>
      </c>
      <c r="D28" s="6" t="s">
        <v>37</v>
      </c>
      <c r="E28" s="8" t="s">
        <v>56</v>
      </c>
      <c r="F28" s="6" t="s">
        <v>60</v>
      </c>
      <c r="G28" s="6">
        <f t="shared" si="0"/>
        <v>19</v>
      </c>
      <c r="H28" s="19"/>
      <c r="I28" s="9"/>
      <c r="J28" s="9"/>
      <c r="K28" s="9"/>
      <c r="L28" s="9"/>
      <c r="M28" s="9"/>
      <c r="N28" s="9"/>
      <c r="O28" s="9">
        <v>12</v>
      </c>
      <c r="P28" s="9"/>
      <c r="Q28" s="9"/>
      <c r="R28" s="6">
        <v>7</v>
      </c>
      <c r="S28" s="23"/>
    </row>
    <row r="29" spans="1:19" ht="15" customHeight="1">
      <c r="A29" s="6">
        <v>26</v>
      </c>
      <c r="B29" s="6" t="s">
        <v>618</v>
      </c>
      <c r="C29" s="8" t="s">
        <v>619</v>
      </c>
      <c r="D29" s="6" t="s">
        <v>37</v>
      </c>
      <c r="E29" s="8" t="s">
        <v>56</v>
      </c>
      <c r="F29" s="6" t="s">
        <v>332</v>
      </c>
      <c r="G29" s="6">
        <f t="shared" si="0"/>
        <v>14</v>
      </c>
      <c r="H29" s="19"/>
      <c r="I29" s="9"/>
      <c r="J29" s="9">
        <v>14</v>
      </c>
      <c r="K29" s="9"/>
      <c r="L29" s="9"/>
      <c r="M29" s="9"/>
      <c r="N29" s="9"/>
      <c r="O29" s="9"/>
      <c r="P29" s="9"/>
      <c r="Q29" s="9"/>
      <c r="R29" s="6"/>
      <c r="S29" s="23"/>
    </row>
    <row r="30" spans="1:19" ht="15" customHeight="1">
      <c r="A30" s="6">
        <v>27</v>
      </c>
      <c r="B30" s="6" t="s">
        <v>225</v>
      </c>
      <c r="C30" s="8" t="s">
        <v>226</v>
      </c>
      <c r="D30" s="6" t="s">
        <v>37</v>
      </c>
      <c r="E30" s="8" t="s">
        <v>56</v>
      </c>
      <c r="F30" s="6" t="s">
        <v>60</v>
      </c>
      <c r="G30" s="6">
        <f t="shared" si="0"/>
        <v>13</v>
      </c>
      <c r="H30" s="19"/>
      <c r="I30" s="9"/>
      <c r="J30" s="9"/>
      <c r="K30" s="9"/>
      <c r="L30" s="9"/>
      <c r="M30" s="9">
        <v>7</v>
      </c>
      <c r="N30" s="9"/>
      <c r="O30" s="9"/>
      <c r="P30" s="9">
        <v>6</v>
      </c>
      <c r="Q30" s="9"/>
      <c r="R30" s="6"/>
      <c r="S30" s="23"/>
    </row>
    <row r="31" spans="1:19" ht="15" customHeight="1">
      <c r="A31" s="6">
        <v>28</v>
      </c>
      <c r="B31" s="6" t="s">
        <v>148</v>
      </c>
      <c r="C31" s="8" t="s">
        <v>42</v>
      </c>
      <c r="D31" s="6" t="s">
        <v>37</v>
      </c>
      <c r="E31" s="8" t="s">
        <v>203</v>
      </c>
      <c r="F31" s="6" t="s">
        <v>24</v>
      </c>
      <c r="G31" s="6">
        <f t="shared" si="0"/>
        <v>12</v>
      </c>
      <c r="H31" s="19"/>
      <c r="I31" s="9"/>
      <c r="J31" s="9"/>
      <c r="K31" s="9"/>
      <c r="L31" s="9"/>
      <c r="M31" s="9"/>
      <c r="N31" s="9"/>
      <c r="O31" s="9"/>
      <c r="P31" s="9">
        <v>6</v>
      </c>
      <c r="Q31" s="9">
        <v>6</v>
      </c>
      <c r="R31" s="6"/>
      <c r="S31" s="23"/>
    </row>
    <row r="32" spans="1:19" ht="15" customHeight="1">
      <c r="A32" s="6">
        <v>28</v>
      </c>
      <c r="B32" s="6" t="s">
        <v>130</v>
      </c>
      <c r="C32" s="8" t="s">
        <v>129</v>
      </c>
      <c r="D32" s="6" t="s">
        <v>37</v>
      </c>
      <c r="E32" s="8" t="s">
        <v>56</v>
      </c>
      <c r="F32" s="6" t="s">
        <v>60</v>
      </c>
      <c r="G32" s="6">
        <f t="shared" si="0"/>
        <v>12</v>
      </c>
      <c r="H32" s="19"/>
      <c r="I32" s="9"/>
      <c r="J32" s="9"/>
      <c r="K32" s="9"/>
      <c r="L32" s="9"/>
      <c r="M32" s="9"/>
      <c r="N32" s="9"/>
      <c r="O32" s="9"/>
      <c r="P32" s="9"/>
      <c r="Q32" s="9"/>
      <c r="R32" s="6">
        <v>12</v>
      </c>
      <c r="S32" s="23"/>
    </row>
    <row r="33" spans="1:19" ht="15" customHeight="1">
      <c r="A33" s="6">
        <v>30</v>
      </c>
      <c r="B33" s="6" t="s">
        <v>402</v>
      </c>
      <c r="C33" s="8" t="s">
        <v>403</v>
      </c>
      <c r="D33" s="6" t="s">
        <v>37</v>
      </c>
      <c r="E33" s="8" t="s">
        <v>56</v>
      </c>
      <c r="F33" s="6" t="s">
        <v>57</v>
      </c>
      <c r="G33" s="6">
        <f t="shared" si="0"/>
        <v>10</v>
      </c>
      <c r="H33" s="19"/>
      <c r="I33" s="9"/>
      <c r="J33" s="9"/>
      <c r="K33" s="9"/>
      <c r="L33" s="9"/>
      <c r="M33" s="9">
        <v>10</v>
      </c>
      <c r="N33" s="9"/>
      <c r="O33" s="9"/>
      <c r="P33" s="9"/>
      <c r="Q33" s="9"/>
      <c r="R33" s="6"/>
      <c r="S33" s="23"/>
    </row>
    <row r="34" spans="1:19" ht="15" customHeight="1">
      <c r="A34" s="6">
        <v>31</v>
      </c>
      <c r="B34" s="6" t="s">
        <v>217</v>
      </c>
      <c r="C34" s="8" t="s">
        <v>218</v>
      </c>
      <c r="D34" s="6" t="s">
        <v>37</v>
      </c>
      <c r="E34" s="8" t="s">
        <v>219</v>
      </c>
      <c r="F34" s="6" t="s">
        <v>24</v>
      </c>
      <c r="G34" s="6">
        <f t="shared" si="0"/>
        <v>7</v>
      </c>
      <c r="H34" s="19"/>
      <c r="I34" s="9"/>
      <c r="J34" s="9"/>
      <c r="K34" s="9">
        <v>5</v>
      </c>
      <c r="L34" s="9"/>
      <c r="M34" s="9"/>
      <c r="N34" s="9"/>
      <c r="O34" s="9"/>
      <c r="P34" s="9">
        <v>2</v>
      </c>
      <c r="Q34" s="9"/>
      <c r="R34" s="6"/>
      <c r="S34" s="23"/>
    </row>
    <row r="35" spans="1:19" ht="15" customHeight="1">
      <c r="A35" s="6">
        <v>32</v>
      </c>
      <c r="B35" s="6" t="s">
        <v>588</v>
      </c>
      <c r="C35" s="8" t="s">
        <v>589</v>
      </c>
      <c r="D35" s="6" t="s">
        <v>37</v>
      </c>
      <c r="E35" s="8" t="s">
        <v>36</v>
      </c>
      <c r="F35" s="6" t="s">
        <v>24</v>
      </c>
      <c r="G35" s="6">
        <f t="shared" si="0"/>
        <v>6</v>
      </c>
      <c r="H35" s="19"/>
      <c r="I35" s="9"/>
      <c r="J35" s="9"/>
      <c r="K35" s="9">
        <v>6</v>
      </c>
      <c r="L35" s="9"/>
      <c r="M35" s="9"/>
      <c r="N35" s="9"/>
      <c r="O35" s="9"/>
      <c r="P35" s="9"/>
      <c r="Q35" s="9"/>
      <c r="R35" s="6"/>
      <c r="S35" s="23"/>
    </row>
    <row r="36" spans="1:19" ht="15" customHeight="1">
      <c r="A36" s="6">
        <v>33</v>
      </c>
      <c r="B36" s="6" t="s">
        <v>406</v>
      </c>
      <c r="C36" s="8" t="s">
        <v>407</v>
      </c>
      <c r="D36" s="6" t="s">
        <v>37</v>
      </c>
      <c r="E36" s="8" t="s">
        <v>382</v>
      </c>
      <c r="F36" s="6" t="s">
        <v>383</v>
      </c>
      <c r="G36" s="6">
        <f t="shared" si="0"/>
        <v>5</v>
      </c>
      <c r="H36" s="19"/>
      <c r="I36" s="9"/>
      <c r="J36" s="9"/>
      <c r="K36" s="9"/>
      <c r="L36" s="9"/>
      <c r="M36" s="9">
        <v>5</v>
      </c>
      <c r="N36" s="9"/>
      <c r="O36" s="9"/>
      <c r="P36" s="9"/>
      <c r="Q36" s="9"/>
      <c r="R36" s="6"/>
      <c r="S36" s="23"/>
    </row>
    <row r="37" spans="1:19" ht="15" customHeight="1">
      <c r="A37" s="6">
        <v>34</v>
      </c>
      <c r="B37" s="6" t="s">
        <v>575</v>
      </c>
      <c r="C37" s="8" t="s">
        <v>576</v>
      </c>
      <c r="D37" s="6" t="s">
        <v>37</v>
      </c>
      <c r="E37" s="8" t="s">
        <v>56</v>
      </c>
      <c r="F37" s="6" t="s">
        <v>24</v>
      </c>
      <c r="G37" s="6">
        <f t="shared" si="0"/>
        <v>4</v>
      </c>
      <c r="H37" s="19"/>
      <c r="I37" s="9"/>
      <c r="J37" s="9"/>
      <c r="K37" s="9">
        <v>4</v>
      </c>
      <c r="L37" s="9"/>
      <c r="M37" s="9"/>
      <c r="N37" s="9"/>
      <c r="O37" s="9"/>
      <c r="P37" s="9"/>
      <c r="Q37" s="9"/>
      <c r="R37" s="6"/>
      <c r="S37" s="23"/>
    </row>
    <row r="38" spans="1:19" ht="15" customHeight="1">
      <c r="A38" s="6">
        <v>34</v>
      </c>
      <c r="B38" s="6" t="s">
        <v>135</v>
      </c>
      <c r="C38" s="8" t="s">
        <v>133</v>
      </c>
      <c r="D38" s="6" t="s">
        <v>37</v>
      </c>
      <c r="E38" s="8" t="s">
        <v>134</v>
      </c>
      <c r="F38" s="6" t="s">
        <v>61</v>
      </c>
      <c r="G38" s="6">
        <f t="shared" si="0"/>
        <v>4</v>
      </c>
      <c r="H38" s="19"/>
      <c r="I38" s="9"/>
      <c r="J38" s="9"/>
      <c r="K38" s="9"/>
      <c r="L38" s="9"/>
      <c r="M38" s="9"/>
      <c r="N38" s="9"/>
      <c r="O38" s="9"/>
      <c r="P38" s="9"/>
      <c r="Q38" s="9"/>
      <c r="R38" s="6">
        <v>4</v>
      </c>
      <c r="S38" s="23"/>
    </row>
    <row r="39" spans="1:19" ht="15" customHeight="1">
      <c r="A39" s="6">
        <v>34</v>
      </c>
      <c r="B39" s="6" t="s">
        <v>149</v>
      </c>
      <c r="C39" s="8" t="s">
        <v>43</v>
      </c>
      <c r="D39" s="6" t="s">
        <v>37</v>
      </c>
      <c r="E39" s="8" t="s">
        <v>203</v>
      </c>
      <c r="F39" s="6" t="s">
        <v>24</v>
      </c>
      <c r="G39" s="6">
        <f t="shared" si="0"/>
        <v>4</v>
      </c>
      <c r="H39" s="19"/>
      <c r="I39" s="9"/>
      <c r="J39" s="9"/>
      <c r="K39" s="9"/>
      <c r="L39" s="9"/>
      <c r="M39" s="9"/>
      <c r="N39" s="9"/>
      <c r="O39" s="9"/>
      <c r="P39" s="9"/>
      <c r="Q39" s="9">
        <v>4</v>
      </c>
      <c r="R39" s="6"/>
      <c r="S39" s="23"/>
    </row>
    <row r="40" spans="1:19" ht="15" customHeight="1">
      <c r="A40" s="6">
        <v>34</v>
      </c>
      <c r="B40" s="6" t="s">
        <v>408</v>
      </c>
      <c r="C40" s="8" t="s">
        <v>409</v>
      </c>
      <c r="D40" s="6" t="s">
        <v>37</v>
      </c>
      <c r="E40" s="8" t="s">
        <v>56</v>
      </c>
      <c r="F40" s="6" t="s">
        <v>60</v>
      </c>
      <c r="G40" s="6">
        <f t="shared" si="0"/>
        <v>4</v>
      </c>
      <c r="H40" s="19"/>
      <c r="I40" s="9"/>
      <c r="J40" s="9"/>
      <c r="K40" s="9"/>
      <c r="L40" s="9"/>
      <c r="M40" s="9">
        <v>4</v>
      </c>
      <c r="N40" s="9"/>
      <c r="O40" s="9"/>
      <c r="P40" s="9"/>
      <c r="Q40" s="9"/>
      <c r="R40" s="6"/>
      <c r="S40" s="23"/>
    </row>
    <row r="41" spans="1:19" ht="15" customHeight="1">
      <c r="A41" s="6">
        <v>38</v>
      </c>
      <c r="B41" s="6" t="s">
        <v>301</v>
      </c>
      <c r="C41" s="8" t="s">
        <v>302</v>
      </c>
      <c r="D41" s="6" t="s">
        <v>37</v>
      </c>
      <c r="E41" s="8" t="s">
        <v>36</v>
      </c>
      <c r="F41" s="6" t="s">
        <v>24</v>
      </c>
      <c r="G41" s="6">
        <f t="shared" si="0"/>
        <v>3</v>
      </c>
      <c r="H41" s="19"/>
      <c r="I41" s="9"/>
      <c r="J41" s="9"/>
      <c r="K41" s="9"/>
      <c r="L41" s="9"/>
      <c r="M41" s="9"/>
      <c r="N41" s="9"/>
      <c r="O41" s="9"/>
      <c r="P41" s="9"/>
      <c r="Q41" s="9">
        <v>3</v>
      </c>
      <c r="R41" s="6"/>
      <c r="S41" s="23"/>
    </row>
    <row r="42" spans="1:19" ht="15" customHeight="1">
      <c r="A42" s="6">
        <v>38</v>
      </c>
      <c r="B42" s="6" t="s">
        <v>410</v>
      </c>
      <c r="C42" s="8" t="s">
        <v>411</v>
      </c>
      <c r="D42" s="6" t="s">
        <v>37</v>
      </c>
      <c r="E42" s="8" t="s">
        <v>412</v>
      </c>
      <c r="F42" s="6" t="s">
        <v>60</v>
      </c>
      <c r="G42" s="6">
        <f t="shared" si="0"/>
        <v>3</v>
      </c>
      <c r="H42" s="19"/>
      <c r="I42" s="9"/>
      <c r="J42" s="9"/>
      <c r="K42" s="9"/>
      <c r="L42" s="9"/>
      <c r="M42" s="9">
        <v>3</v>
      </c>
      <c r="N42" s="9"/>
      <c r="O42" s="9"/>
      <c r="P42" s="9"/>
      <c r="Q42" s="9"/>
      <c r="R42" s="6"/>
      <c r="S42" s="23"/>
    </row>
    <row r="43" spans="1:19" ht="15" customHeight="1">
      <c r="A43" s="6">
        <v>38</v>
      </c>
      <c r="B43" s="6" t="s">
        <v>590</v>
      </c>
      <c r="C43" s="8" t="s">
        <v>591</v>
      </c>
      <c r="D43" s="6" t="s">
        <v>37</v>
      </c>
      <c r="E43" s="8" t="s">
        <v>56</v>
      </c>
      <c r="F43" s="6" t="s">
        <v>24</v>
      </c>
      <c r="G43" s="6">
        <f t="shared" si="0"/>
        <v>3</v>
      </c>
      <c r="H43" s="19"/>
      <c r="I43" s="9"/>
      <c r="J43" s="9"/>
      <c r="K43" s="9">
        <v>3</v>
      </c>
      <c r="L43" s="9"/>
      <c r="M43" s="9"/>
      <c r="N43" s="9"/>
      <c r="O43" s="9"/>
      <c r="P43" s="9"/>
      <c r="Q43" s="9"/>
      <c r="R43" s="6"/>
      <c r="S43" s="23"/>
    </row>
    <row r="44" spans="1:19" ht="15" customHeight="1">
      <c r="A44" s="6"/>
      <c r="B44" s="6"/>
      <c r="C44" s="8"/>
      <c r="D44" s="6"/>
      <c r="E44" s="8"/>
      <c r="F44" s="6"/>
      <c r="G44" s="6"/>
      <c r="H44" s="19"/>
      <c r="I44" s="9"/>
      <c r="J44" s="9"/>
      <c r="K44" s="9"/>
      <c r="L44" s="9"/>
      <c r="M44" s="9"/>
      <c r="N44" s="9"/>
      <c r="O44" s="9"/>
      <c r="P44" s="9"/>
      <c r="Q44" s="9"/>
      <c r="R44" s="6"/>
      <c r="S44" s="23"/>
    </row>
    <row r="45" spans="1:19" ht="4.5" customHeight="1">
      <c r="A45" s="11"/>
      <c r="B45" s="12"/>
      <c r="C45" s="13"/>
      <c r="D45" s="13"/>
      <c r="E45" s="13"/>
      <c r="F45" s="13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3"/>
      <c r="S45" s="15"/>
    </row>
  </sheetData>
  <sheetProtection/>
  <mergeCells count="12">
    <mergeCell ref="K1:K2"/>
    <mergeCell ref="J1:J2"/>
    <mergeCell ref="A1:G1"/>
    <mergeCell ref="I1:I2"/>
    <mergeCell ref="P1:P2"/>
    <mergeCell ref="Q1:Q2"/>
    <mergeCell ref="R1:R2"/>
    <mergeCell ref="A2:G2"/>
    <mergeCell ref="O1:O2"/>
    <mergeCell ref="M1:M2"/>
    <mergeCell ref="N1:N2"/>
    <mergeCell ref="L1:L2"/>
  </mergeCells>
  <printOptions/>
  <pageMargins left="0.31" right="0.22" top="0.5" bottom="0.984251969" header="0.26" footer="0.49212598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31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6.7109375" style="2" customWidth="1"/>
    <col min="2" max="2" width="12.140625" style="1" customWidth="1"/>
    <col min="3" max="3" width="30.28125" style="0" bestFit="1" customWidth="1"/>
    <col min="4" max="4" width="9.28125" style="0" customWidth="1"/>
    <col min="5" max="5" width="32.140625" style="0" bestFit="1" customWidth="1"/>
    <col min="6" max="6" width="4.57421875" style="0" customWidth="1"/>
    <col min="7" max="7" width="5.7109375" style="0" customWidth="1"/>
    <col min="8" max="8" width="0.85546875" style="4" customWidth="1"/>
    <col min="9" max="16" width="4.7109375" style="4" customWidth="1"/>
    <col min="17" max="17" width="4.7109375" style="3" customWidth="1"/>
    <col min="18" max="18" width="4.7109375" style="4" customWidth="1"/>
    <col min="19" max="19" width="0.85546875" style="4" customWidth="1"/>
  </cols>
  <sheetData>
    <row r="1" spans="1:19" ht="69.75" customHeight="1">
      <c r="A1" s="30" t="s">
        <v>7</v>
      </c>
      <c r="B1" s="31"/>
      <c r="C1" s="31"/>
      <c r="D1" s="31"/>
      <c r="E1" s="31"/>
      <c r="F1" s="31"/>
      <c r="G1" s="32"/>
      <c r="H1" s="16"/>
      <c r="I1" s="28"/>
      <c r="J1" s="28" t="s">
        <v>594</v>
      </c>
      <c r="K1" s="28" t="s">
        <v>577</v>
      </c>
      <c r="L1" s="28" t="s">
        <v>540</v>
      </c>
      <c r="M1" s="28" t="s">
        <v>309</v>
      </c>
      <c r="N1" s="28" t="s">
        <v>314</v>
      </c>
      <c r="O1" s="28" t="s">
        <v>176</v>
      </c>
      <c r="P1" s="28" t="s">
        <v>175</v>
      </c>
      <c r="Q1" s="33" t="s">
        <v>31</v>
      </c>
      <c r="R1" s="33" t="s">
        <v>8</v>
      </c>
      <c r="S1" s="20"/>
    </row>
    <row r="2" spans="1:19" ht="69.75" customHeight="1">
      <c r="A2" s="35" t="s">
        <v>637</v>
      </c>
      <c r="B2" s="36"/>
      <c r="C2" s="36"/>
      <c r="D2" s="36"/>
      <c r="E2" s="36"/>
      <c r="F2" s="36"/>
      <c r="G2" s="37"/>
      <c r="H2" s="17"/>
      <c r="I2" s="29"/>
      <c r="J2" s="29"/>
      <c r="K2" s="29"/>
      <c r="L2" s="29"/>
      <c r="M2" s="29"/>
      <c r="N2" s="29"/>
      <c r="O2" s="29"/>
      <c r="P2" s="29"/>
      <c r="Q2" s="34"/>
      <c r="R2" s="34"/>
      <c r="S2" s="21"/>
    </row>
    <row r="3" spans="1:19" ht="15" customHeight="1">
      <c r="A3" s="5" t="s">
        <v>3</v>
      </c>
      <c r="B3" s="5" t="s">
        <v>1</v>
      </c>
      <c r="C3" s="5" t="s">
        <v>2</v>
      </c>
      <c r="D3" s="5" t="s">
        <v>5</v>
      </c>
      <c r="E3" s="5" t="s">
        <v>0</v>
      </c>
      <c r="F3" s="5" t="s">
        <v>6</v>
      </c>
      <c r="G3" s="5" t="s">
        <v>4</v>
      </c>
      <c r="H3" s="18"/>
      <c r="I3" s="10"/>
      <c r="J3" s="10" t="s">
        <v>9</v>
      </c>
      <c r="K3" s="10" t="s">
        <v>9</v>
      </c>
      <c r="L3" s="10" t="s">
        <v>9</v>
      </c>
      <c r="M3" s="10" t="s">
        <v>310</v>
      </c>
      <c r="N3" s="10" t="s">
        <v>315</v>
      </c>
      <c r="O3" s="10" t="s">
        <v>9</v>
      </c>
      <c r="P3" s="10" t="s">
        <v>9</v>
      </c>
      <c r="Q3" s="7" t="s">
        <v>9</v>
      </c>
      <c r="R3" s="5" t="s">
        <v>9</v>
      </c>
      <c r="S3" s="22"/>
    </row>
    <row r="4" spans="1:19" ht="15" customHeight="1">
      <c r="A4" s="6">
        <v>1</v>
      </c>
      <c r="B4" s="6" t="s">
        <v>291</v>
      </c>
      <c r="C4" s="8" t="s">
        <v>300</v>
      </c>
      <c r="D4" s="6" t="s">
        <v>33</v>
      </c>
      <c r="E4" s="8" t="s">
        <v>219</v>
      </c>
      <c r="F4" s="6" t="s">
        <v>24</v>
      </c>
      <c r="G4" s="6">
        <f aca="true" t="shared" si="0" ref="G4:G29">SUM(I4:R4)</f>
        <v>158</v>
      </c>
      <c r="H4" s="19"/>
      <c r="I4" s="9"/>
      <c r="J4" s="9"/>
      <c r="K4" s="9">
        <v>16</v>
      </c>
      <c r="L4" s="9">
        <v>20</v>
      </c>
      <c r="M4" s="9">
        <v>30</v>
      </c>
      <c r="N4" s="9">
        <v>60</v>
      </c>
      <c r="O4" s="9"/>
      <c r="P4" s="9">
        <v>18</v>
      </c>
      <c r="Q4" s="6">
        <v>14</v>
      </c>
      <c r="R4" s="9"/>
      <c r="S4" s="23"/>
    </row>
    <row r="5" spans="1:19" ht="15" customHeight="1">
      <c r="A5" s="6">
        <v>2</v>
      </c>
      <c r="B5" s="6" t="s">
        <v>154</v>
      </c>
      <c r="C5" s="8" t="s">
        <v>153</v>
      </c>
      <c r="D5" s="6" t="s">
        <v>33</v>
      </c>
      <c r="E5" s="8" t="s">
        <v>34</v>
      </c>
      <c r="F5" s="6" t="s">
        <v>24</v>
      </c>
      <c r="G5" s="6">
        <f t="shared" si="0"/>
        <v>136</v>
      </c>
      <c r="H5" s="19"/>
      <c r="I5" s="9"/>
      <c r="J5" s="9"/>
      <c r="K5" s="9">
        <v>20</v>
      </c>
      <c r="L5" s="9"/>
      <c r="M5" s="9">
        <v>80</v>
      </c>
      <c r="N5" s="9"/>
      <c r="O5" s="9"/>
      <c r="P5" s="9">
        <v>20</v>
      </c>
      <c r="Q5" s="6">
        <v>16</v>
      </c>
      <c r="R5" s="9"/>
      <c r="S5" s="23"/>
    </row>
    <row r="6" spans="1:19" ht="15" customHeight="1">
      <c r="A6" s="6">
        <v>3</v>
      </c>
      <c r="B6" s="6" t="s">
        <v>355</v>
      </c>
      <c r="C6" s="8" t="s">
        <v>356</v>
      </c>
      <c r="D6" s="6" t="s">
        <v>33</v>
      </c>
      <c r="E6" s="8" t="s">
        <v>357</v>
      </c>
      <c r="F6" s="6" t="s">
        <v>57</v>
      </c>
      <c r="G6" s="6">
        <f t="shared" si="0"/>
        <v>100</v>
      </c>
      <c r="H6" s="19"/>
      <c r="I6" s="9"/>
      <c r="J6" s="9"/>
      <c r="K6" s="9"/>
      <c r="L6" s="9"/>
      <c r="M6" s="9">
        <v>100</v>
      </c>
      <c r="N6" s="9"/>
      <c r="O6" s="9"/>
      <c r="P6" s="9"/>
      <c r="Q6" s="6"/>
      <c r="R6" s="9"/>
      <c r="S6" s="23"/>
    </row>
    <row r="7" spans="1:19" ht="15" customHeight="1">
      <c r="A7" s="6">
        <v>4</v>
      </c>
      <c r="B7" s="6" t="s">
        <v>298</v>
      </c>
      <c r="C7" s="8" t="s">
        <v>299</v>
      </c>
      <c r="D7" s="6" t="s">
        <v>33</v>
      </c>
      <c r="E7" s="8" t="s">
        <v>28</v>
      </c>
      <c r="F7" s="6" t="s">
        <v>24</v>
      </c>
      <c r="G7" s="6">
        <f t="shared" si="0"/>
        <v>99</v>
      </c>
      <c r="H7" s="19"/>
      <c r="I7" s="9"/>
      <c r="J7" s="9"/>
      <c r="K7" s="9">
        <v>9</v>
      </c>
      <c r="L7" s="9"/>
      <c r="M7" s="9">
        <v>72</v>
      </c>
      <c r="N7" s="9"/>
      <c r="O7" s="9"/>
      <c r="P7" s="9"/>
      <c r="Q7" s="6">
        <v>18</v>
      </c>
      <c r="R7" s="9"/>
      <c r="S7" s="23"/>
    </row>
    <row r="8" spans="1:19" ht="15" customHeight="1">
      <c r="A8" s="6">
        <v>5</v>
      </c>
      <c r="B8" s="6" t="s">
        <v>358</v>
      </c>
      <c r="C8" s="8" t="s">
        <v>359</v>
      </c>
      <c r="D8" s="6" t="s">
        <v>33</v>
      </c>
      <c r="E8" s="8" t="s">
        <v>360</v>
      </c>
      <c r="F8" s="6" t="s">
        <v>57</v>
      </c>
      <c r="G8" s="6">
        <f t="shared" si="0"/>
        <v>90</v>
      </c>
      <c r="H8" s="19"/>
      <c r="I8" s="9"/>
      <c r="J8" s="9"/>
      <c r="K8" s="9"/>
      <c r="L8" s="9"/>
      <c r="M8" s="9">
        <v>90</v>
      </c>
      <c r="N8" s="9"/>
      <c r="O8" s="9"/>
      <c r="P8" s="9"/>
      <c r="Q8" s="6"/>
      <c r="R8" s="9"/>
      <c r="S8" s="23"/>
    </row>
    <row r="9" spans="1:19" ht="15" customHeight="1">
      <c r="A9" s="6">
        <v>6</v>
      </c>
      <c r="B9" s="6" t="s">
        <v>361</v>
      </c>
      <c r="C9" s="8" t="s">
        <v>362</v>
      </c>
      <c r="D9" s="6" t="s">
        <v>33</v>
      </c>
      <c r="E9" s="8" t="s">
        <v>56</v>
      </c>
      <c r="F9" s="6" t="s">
        <v>61</v>
      </c>
      <c r="G9" s="6">
        <f t="shared" si="0"/>
        <v>66</v>
      </c>
      <c r="H9" s="19"/>
      <c r="I9" s="9"/>
      <c r="J9" s="9"/>
      <c r="K9" s="9"/>
      <c r="L9" s="9"/>
      <c r="M9" s="9">
        <v>66</v>
      </c>
      <c r="N9" s="9"/>
      <c r="O9" s="9"/>
      <c r="P9" s="9"/>
      <c r="Q9" s="6"/>
      <c r="R9" s="9"/>
      <c r="S9" s="23"/>
    </row>
    <row r="10" spans="1:19" ht="15" customHeight="1">
      <c r="A10" s="6">
        <v>7</v>
      </c>
      <c r="B10" s="6" t="s">
        <v>363</v>
      </c>
      <c r="C10" s="8" t="s">
        <v>364</v>
      </c>
      <c r="D10" s="6" t="s">
        <v>33</v>
      </c>
      <c r="E10" s="8" t="s">
        <v>56</v>
      </c>
      <c r="F10" s="6" t="s">
        <v>68</v>
      </c>
      <c r="G10" s="6">
        <f t="shared" si="0"/>
        <v>58</v>
      </c>
      <c r="H10" s="19"/>
      <c r="I10" s="9"/>
      <c r="J10" s="9"/>
      <c r="K10" s="9"/>
      <c r="L10" s="9"/>
      <c r="M10" s="9">
        <v>58</v>
      </c>
      <c r="N10" s="9"/>
      <c r="O10" s="9"/>
      <c r="P10" s="9"/>
      <c r="Q10" s="6"/>
      <c r="R10" s="9"/>
      <c r="S10" s="23"/>
    </row>
    <row r="11" spans="1:19" ht="15" customHeight="1">
      <c r="A11" s="6">
        <v>8</v>
      </c>
      <c r="B11" s="6" t="s">
        <v>228</v>
      </c>
      <c r="C11" s="8" t="s">
        <v>155</v>
      </c>
      <c r="D11" s="6" t="s">
        <v>33</v>
      </c>
      <c r="E11" s="8" t="s">
        <v>36</v>
      </c>
      <c r="F11" s="6" t="s">
        <v>24</v>
      </c>
      <c r="G11" s="6">
        <f>SUM(I11:R11)</f>
        <v>55</v>
      </c>
      <c r="H11" s="19"/>
      <c r="I11" s="9"/>
      <c r="J11" s="9"/>
      <c r="K11" s="9">
        <v>7</v>
      </c>
      <c r="L11" s="9"/>
      <c r="M11" s="9">
        <v>25</v>
      </c>
      <c r="N11" s="9"/>
      <c r="O11" s="9"/>
      <c r="P11" s="9">
        <v>14</v>
      </c>
      <c r="Q11" s="6">
        <v>9</v>
      </c>
      <c r="R11" s="9"/>
      <c r="S11" s="23"/>
    </row>
    <row r="12" spans="1:19" ht="15" customHeight="1">
      <c r="A12" s="6">
        <v>9</v>
      </c>
      <c r="B12" s="26" t="s">
        <v>386</v>
      </c>
      <c r="C12" s="8" t="s">
        <v>387</v>
      </c>
      <c r="D12" s="6" t="s">
        <v>33</v>
      </c>
      <c r="E12" s="8" t="s">
        <v>56</v>
      </c>
      <c r="F12" s="6" t="s">
        <v>57</v>
      </c>
      <c r="G12" s="6">
        <f t="shared" si="0"/>
        <v>54</v>
      </c>
      <c r="H12" s="19"/>
      <c r="I12" s="9"/>
      <c r="J12" s="9"/>
      <c r="K12" s="9"/>
      <c r="L12" s="9"/>
      <c r="M12" s="9"/>
      <c r="N12" s="9">
        <v>54</v>
      </c>
      <c r="O12" s="9"/>
      <c r="P12" s="9"/>
      <c r="Q12" s="6"/>
      <c r="R12" s="9"/>
      <c r="S12" s="23"/>
    </row>
    <row r="13" spans="1:19" ht="15" customHeight="1">
      <c r="A13" s="6">
        <v>10</v>
      </c>
      <c r="B13" s="6" t="s">
        <v>372</v>
      </c>
      <c r="C13" s="8" t="s">
        <v>373</v>
      </c>
      <c r="D13" s="6" t="s">
        <v>33</v>
      </c>
      <c r="E13" s="8" t="s">
        <v>36</v>
      </c>
      <c r="F13" s="6" t="s">
        <v>24</v>
      </c>
      <c r="G13" s="6">
        <f t="shared" si="0"/>
        <v>50</v>
      </c>
      <c r="H13" s="19"/>
      <c r="I13" s="9"/>
      <c r="J13" s="9"/>
      <c r="K13" s="9">
        <v>11</v>
      </c>
      <c r="L13" s="9"/>
      <c r="M13" s="9">
        <v>39</v>
      </c>
      <c r="N13" s="9"/>
      <c r="O13" s="9"/>
      <c r="P13" s="9"/>
      <c r="Q13" s="6"/>
      <c r="R13" s="9"/>
      <c r="S13" s="23"/>
    </row>
    <row r="14" spans="1:19" ht="15" customHeight="1">
      <c r="A14" s="6">
        <v>10</v>
      </c>
      <c r="B14" s="6" t="s">
        <v>365</v>
      </c>
      <c r="C14" s="8" t="s">
        <v>366</v>
      </c>
      <c r="D14" s="6" t="s">
        <v>33</v>
      </c>
      <c r="E14" s="8" t="s">
        <v>367</v>
      </c>
      <c r="F14" s="6" t="s">
        <v>24</v>
      </c>
      <c r="G14" s="6">
        <f t="shared" si="0"/>
        <v>50</v>
      </c>
      <c r="H14" s="19"/>
      <c r="I14" s="9"/>
      <c r="J14" s="9"/>
      <c r="K14" s="9"/>
      <c r="L14" s="9"/>
      <c r="M14" s="9">
        <v>50</v>
      </c>
      <c r="N14" s="9"/>
      <c r="O14" s="9"/>
      <c r="P14" s="9"/>
      <c r="Q14" s="6"/>
      <c r="R14" s="9"/>
      <c r="S14" s="23"/>
    </row>
    <row r="15" spans="1:19" ht="15" customHeight="1">
      <c r="A15" s="6">
        <v>12</v>
      </c>
      <c r="B15" s="6" t="s">
        <v>368</v>
      </c>
      <c r="C15" s="8" t="s">
        <v>369</v>
      </c>
      <c r="D15" s="6" t="s">
        <v>33</v>
      </c>
      <c r="E15" s="8" t="s">
        <v>56</v>
      </c>
      <c r="F15" s="6" t="s">
        <v>24</v>
      </c>
      <c r="G15" s="6">
        <f t="shared" si="0"/>
        <v>44</v>
      </c>
      <c r="H15" s="19"/>
      <c r="I15" s="9"/>
      <c r="J15" s="9"/>
      <c r="K15" s="9"/>
      <c r="L15" s="9"/>
      <c r="M15" s="9">
        <v>44</v>
      </c>
      <c r="N15" s="9"/>
      <c r="O15" s="9"/>
      <c r="P15" s="9"/>
      <c r="Q15" s="6"/>
      <c r="R15" s="9"/>
      <c r="S15" s="23"/>
    </row>
    <row r="16" spans="1:19" ht="15" customHeight="1">
      <c r="A16" s="6">
        <v>13</v>
      </c>
      <c r="B16" s="6" t="s">
        <v>370</v>
      </c>
      <c r="C16" s="8" t="s">
        <v>371</v>
      </c>
      <c r="D16" s="6" t="s">
        <v>33</v>
      </c>
      <c r="E16" s="8" t="s">
        <v>56</v>
      </c>
      <c r="F16" s="6" t="s">
        <v>24</v>
      </c>
      <c r="G16" s="6">
        <f t="shared" si="0"/>
        <v>42</v>
      </c>
      <c r="H16" s="19"/>
      <c r="I16" s="9"/>
      <c r="J16" s="9"/>
      <c r="K16" s="9"/>
      <c r="L16" s="9"/>
      <c r="M16" s="9">
        <v>42</v>
      </c>
      <c r="N16" s="9"/>
      <c r="O16" s="9"/>
      <c r="P16" s="9"/>
      <c r="Q16" s="6"/>
      <c r="R16" s="9"/>
      <c r="S16" s="23"/>
    </row>
    <row r="17" spans="1:19" ht="15" customHeight="1">
      <c r="A17" s="6">
        <v>14</v>
      </c>
      <c r="B17" s="26" t="s">
        <v>374</v>
      </c>
      <c r="C17" s="8" t="s">
        <v>375</v>
      </c>
      <c r="D17" s="6" t="s">
        <v>33</v>
      </c>
      <c r="E17" s="8" t="s">
        <v>376</v>
      </c>
      <c r="F17" s="6" t="s">
        <v>57</v>
      </c>
      <c r="G17" s="6">
        <f t="shared" si="0"/>
        <v>36</v>
      </c>
      <c r="H17" s="19"/>
      <c r="I17" s="9"/>
      <c r="J17" s="9"/>
      <c r="K17" s="9"/>
      <c r="L17" s="9"/>
      <c r="M17" s="9">
        <v>36</v>
      </c>
      <c r="N17" s="9"/>
      <c r="O17" s="9"/>
      <c r="P17" s="9"/>
      <c r="Q17" s="6"/>
      <c r="R17" s="9"/>
      <c r="S17" s="23"/>
    </row>
    <row r="18" spans="1:19" ht="15" customHeight="1">
      <c r="A18" s="6">
        <v>15</v>
      </c>
      <c r="B18" s="6" t="s">
        <v>220</v>
      </c>
      <c r="C18" s="8" t="s">
        <v>128</v>
      </c>
      <c r="D18" s="6" t="s">
        <v>33</v>
      </c>
      <c r="E18" s="8" t="s">
        <v>56</v>
      </c>
      <c r="F18" s="6" t="s">
        <v>60</v>
      </c>
      <c r="G18" s="6">
        <f t="shared" si="0"/>
        <v>34</v>
      </c>
      <c r="H18" s="19"/>
      <c r="I18" s="9"/>
      <c r="J18" s="9"/>
      <c r="K18" s="9"/>
      <c r="L18" s="9"/>
      <c r="M18" s="9"/>
      <c r="N18" s="9"/>
      <c r="O18" s="9">
        <v>18</v>
      </c>
      <c r="P18" s="9"/>
      <c r="Q18" s="6"/>
      <c r="R18" s="9">
        <v>16</v>
      </c>
      <c r="S18" s="23"/>
    </row>
    <row r="19" spans="1:19" ht="15" customHeight="1">
      <c r="A19" s="6">
        <v>16</v>
      </c>
      <c r="B19" s="26" t="s">
        <v>377</v>
      </c>
      <c r="C19" s="8" t="s">
        <v>378</v>
      </c>
      <c r="D19" s="6" t="s">
        <v>33</v>
      </c>
      <c r="E19" s="8" t="s">
        <v>379</v>
      </c>
      <c r="F19" s="6" t="s">
        <v>68</v>
      </c>
      <c r="G19" s="6">
        <f t="shared" si="0"/>
        <v>33</v>
      </c>
      <c r="H19" s="19"/>
      <c r="I19" s="9"/>
      <c r="J19" s="9"/>
      <c r="K19" s="9"/>
      <c r="L19" s="9"/>
      <c r="M19" s="9">
        <v>33</v>
      </c>
      <c r="N19" s="9"/>
      <c r="O19" s="9"/>
      <c r="P19" s="9"/>
      <c r="Q19" s="6"/>
      <c r="R19" s="9"/>
      <c r="S19" s="23"/>
    </row>
    <row r="20" spans="1:19" ht="15" customHeight="1">
      <c r="A20" s="6">
        <v>17</v>
      </c>
      <c r="B20" s="6" t="s">
        <v>150</v>
      </c>
      <c r="C20" s="8" t="s">
        <v>32</v>
      </c>
      <c r="D20" s="6" t="s">
        <v>33</v>
      </c>
      <c r="E20" s="8" t="s">
        <v>28</v>
      </c>
      <c r="F20" s="6" t="s">
        <v>24</v>
      </c>
      <c r="G20" s="6">
        <f t="shared" si="0"/>
        <v>32</v>
      </c>
      <c r="H20" s="19"/>
      <c r="I20" s="9"/>
      <c r="J20" s="9"/>
      <c r="K20" s="9">
        <v>12</v>
      </c>
      <c r="L20" s="9"/>
      <c r="M20" s="9"/>
      <c r="N20" s="9"/>
      <c r="O20" s="9"/>
      <c r="P20" s="9"/>
      <c r="Q20" s="6">
        <v>20</v>
      </c>
      <c r="R20" s="9"/>
      <c r="S20" s="23"/>
    </row>
    <row r="21" spans="1:19" ht="15" customHeight="1">
      <c r="A21" s="6">
        <v>18</v>
      </c>
      <c r="B21" s="26" t="s">
        <v>380</v>
      </c>
      <c r="C21" s="8" t="s">
        <v>381</v>
      </c>
      <c r="D21" s="6" t="s">
        <v>33</v>
      </c>
      <c r="E21" s="8" t="s">
        <v>382</v>
      </c>
      <c r="F21" s="6" t="s">
        <v>383</v>
      </c>
      <c r="G21" s="6">
        <f t="shared" si="0"/>
        <v>28</v>
      </c>
      <c r="H21" s="19"/>
      <c r="I21" s="9"/>
      <c r="J21" s="9"/>
      <c r="K21" s="9"/>
      <c r="L21" s="9"/>
      <c r="M21" s="9">
        <v>28</v>
      </c>
      <c r="N21" s="9"/>
      <c r="O21" s="9"/>
      <c r="P21" s="9"/>
      <c r="Q21" s="6"/>
      <c r="R21" s="9"/>
      <c r="S21" s="23"/>
    </row>
    <row r="22" spans="1:19" ht="15" customHeight="1">
      <c r="A22" s="6">
        <v>19</v>
      </c>
      <c r="B22" s="26" t="s">
        <v>384</v>
      </c>
      <c r="C22" s="8" t="s">
        <v>385</v>
      </c>
      <c r="D22" s="6" t="s">
        <v>33</v>
      </c>
      <c r="E22" s="8" t="s">
        <v>56</v>
      </c>
      <c r="F22" s="6" t="s">
        <v>332</v>
      </c>
      <c r="G22" s="6">
        <f t="shared" si="0"/>
        <v>22</v>
      </c>
      <c r="H22" s="19"/>
      <c r="I22" s="9"/>
      <c r="J22" s="9"/>
      <c r="K22" s="9"/>
      <c r="L22" s="9"/>
      <c r="M22" s="9">
        <v>22</v>
      </c>
      <c r="N22" s="9"/>
      <c r="O22" s="9"/>
      <c r="P22" s="9"/>
      <c r="Q22" s="6"/>
      <c r="R22" s="9"/>
      <c r="S22" s="23"/>
    </row>
    <row r="23" spans="1:19" ht="15" customHeight="1">
      <c r="A23" s="6">
        <v>20</v>
      </c>
      <c r="B23" s="6" t="s">
        <v>227</v>
      </c>
      <c r="C23" s="8" t="s">
        <v>35</v>
      </c>
      <c r="D23" s="6" t="s">
        <v>33</v>
      </c>
      <c r="E23" s="8" t="s">
        <v>36</v>
      </c>
      <c r="F23" s="6" t="s">
        <v>24</v>
      </c>
      <c r="G23" s="6">
        <f t="shared" si="0"/>
        <v>11</v>
      </c>
      <c r="H23" s="19"/>
      <c r="I23" s="9"/>
      <c r="J23" s="9"/>
      <c r="K23" s="9"/>
      <c r="L23" s="9"/>
      <c r="M23" s="9"/>
      <c r="N23" s="9"/>
      <c r="O23" s="9"/>
      <c r="P23" s="9"/>
      <c r="Q23" s="6">
        <v>11</v>
      </c>
      <c r="R23" s="9"/>
      <c r="S23" s="23"/>
    </row>
    <row r="24" spans="1:19" ht="15" customHeight="1">
      <c r="A24" s="6">
        <v>21</v>
      </c>
      <c r="B24" s="6" t="s">
        <v>223</v>
      </c>
      <c r="C24" s="8" t="s">
        <v>224</v>
      </c>
      <c r="D24" s="6" t="s">
        <v>33</v>
      </c>
      <c r="E24" s="8" t="s">
        <v>56</v>
      </c>
      <c r="F24" s="6" t="s">
        <v>60</v>
      </c>
      <c r="G24" s="6">
        <f t="shared" si="0"/>
        <v>10</v>
      </c>
      <c r="H24" s="19"/>
      <c r="I24" s="9"/>
      <c r="J24" s="9"/>
      <c r="K24" s="9"/>
      <c r="L24" s="9"/>
      <c r="M24" s="9"/>
      <c r="N24" s="9"/>
      <c r="O24" s="9">
        <v>10</v>
      </c>
      <c r="P24" s="9"/>
      <c r="Q24" s="6"/>
      <c r="R24" s="9"/>
      <c r="S24" s="23"/>
    </row>
    <row r="25" spans="1:19" ht="15" customHeight="1">
      <c r="A25" s="6">
        <v>21</v>
      </c>
      <c r="B25" s="6" t="s">
        <v>586</v>
      </c>
      <c r="C25" s="8" t="s">
        <v>587</v>
      </c>
      <c r="D25" s="6" t="s">
        <v>33</v>
      </c>
      <c r="E25" s="8" t="s">
        <v>162</v>
      </c>
      <c r="F25" s="6" t="s">
        <v>24</v>
      </c>
      <c r="G25" s="6">
        <f t="shared" si="0"/>
        <v>10</v>
      </c>
      <c r="H25" s="19"/>
      <c r="I25" s="9"/>
      <c r="J25" s="9"/>
      <c r="K25" s="9">
        <v>10</v>
      </c>
      <c r="L25" s="9"/>
      <c r="M25" s="9"/>
      <c r="N25" s="9"/>
      <c r="O25" s="9"/>
      <c r="P25" s="9"/>
      <c r="Q25" s="6"/>
      <c r="R25" s="9"/>
      <c r="S25" s="23"/>
    </row>
    <row r="26" spans="1:19" ht="15" customHeight="1">
      <c r="A26" s="6">
        <v>23</v>
      </c>
      <c r="B26" s="6" t="s">
        <v>620</v>
      </c>
      <c r="C26" s="8" t="s">
        <v>621</v>
      </c>
      <c r="D26" s="6" t="s">
        <v>33</v>
      </c>
      <c r="E26" s="8" t="s">
        <v>56</v>
      </c>
      <c r="F26" s="6" t="s">
        <v>332</v>
      </c>
      <c r="G26" s="6">
        <f t="shared" si="0"/>
        <v>9</v>
      </c>
      <c r="H26" s="19"/>
      <c r="I26" s="9"/>
      <c r="J26" s="9">
        <v>9</v>
      </c>
      <c r="K26" s="9"/>
      <c r="L26" s="9"/>
      <c r="M26" s="9"/>
      <c r="N26" s="9"/>
      <c r="O26" s="9"/>
      <c r="P26" s="9"/>
      <c r="Q26" s="6"/>
      <c r="R26" s="9"/>
      <c r="S26" s="23"/>
    </row>
    <row r="27" spans="1:19" ht="15" customHeight="1">
      <c r="A27" s="6">
        <v>24</v>
      </c>
      <c r="B27" s="6" t="s">
        <v>157</v>
      </c>
      <c r="C27" s="8" t="s">
        <v>156</v>
      </c>
      <c r="D27" s="6" t="s">
        <v>33</v>
      </c>
      <c r="E27" s="8" t="s">
        <v>36</v>
      </c>
      <c r="F27" s="6" t="s">
        <v>24</v>
      </c>
      <c r="G27" s="6">
        <f t="shared" si="0"/>
        <v>8</v>
      </c>
      <c r="H27" s="19"/>
      <c r="I27" s="9"/>
      <c r="J27" s="9"/>
      <c r="K27" s="9"/>
      <c r="L27" s="9"/>
      <c r="M27" s="9"/>
      <c r="N27" s="9"/>
      <c r="O27" s="9"/>
      <c r="P27" s="9"/>
      <c r="Q27" s="6">
        <v>8</v>
      </c>
      <c r="R27" s="9"/>
      <c r="S27" s="23"/>
    </row>
    <row r="28" spans="1:19" ht="15" customHeight="1">
      <c r="A28" s="6">
        <v>25</v>
      </c>
      <c r="B28" s="6" t="s">
        <v>229</v>
      </c>
      <c r="C28" s="8" t="s">
        <v>132</v>
      </c>
      <c r="D28" s="6" t="s">
        <v>33</v>
      </c>
      <c r="E28" s="8" t="s">
        <v>56</v>
      </c>
      <c r="F28" s="6" t="s">
        <v>60</v>
      </c>
      <c r="G28" s="6">
        <f t="shared" si="0"/>
        <v>6</v>
      </c>
      <c r="H28" s="19"/>
      <c r="I28" s="9"/>
      <c r="J28" s="9"/>
      <c r="K28" s="9"/>
      <c r="L28" s="9"/>
      <c r="M28" s="9"/>
      <c r="N28" s="9"/>
      <c r="O28" s="9"/>
      <c r="P28" s="9"/>
      <c r="Q28" s="6">
        <v>6</v>
      </c>
      <c r="R28" s="9"/>
      <c r="S28" s="23"/>
    </row>
    <row r="29" spans="1:19" ht="15" customHeight="1">
      <c r="A29" s="6">
        <v>26</v>
      </c>
      <c r="B29" s="6" t="s">
        <v>622</v>
      </c>
      <c r="C29" s="8" t="s">
        <v>623</v>
      </c>
      <c r="D29" s="6" t="s">
        <v>33</v>
      </c>
      <c r="E29" s="8" t="s">
        <v>56</v>
      </c>
      <c r="F29" s="6" t="s">
        <v>332</v>
      </c>
      <c r="G29" s="6">
        <f t="shared" si="0"/>
        <v>5</v>
      </c>
      <c r="H29" s="19"/>
      <c r="I29" s="9"/>
      <c r="J29" s="9">
        <v>5</v>
      </c>
      <c r="K29" s="9"/>
      <c r="L29" s="9"/>
      <c r="M29" s="9"/>
      <c r="N29" s="9"/>
      <c r="O29" s="9"/>
      <c r="P29" s="9"/>
      <c r="Q29" s="6"/>
      <c r="R29" s="9"/>
      <c r="S29" s="23"/>
    </row>
    <row r="30" spans="1:19" ht="15" customHeight="1">
      <c r="A30" s="6"/>
      <c r="B30" s="6"/>
      <c r="C30" s="8"/>
      <c r="D30" s="6"/>
      <c r="E30" s="8"/>
      <c r="F30" s="6"/>
      <c r="G30" s="6"/>
      <c r="H30" s="19"/>
      <c r="I30" s="9"/>
      <c r="J30" s="9"/>
      <c r="K30" s="9"/>
      <c r="L30" s="9"/>
      <c r="M30" s="9"/>
      <c r="N30" s="9"/>
      <c r="O30" s="9"/>
      <c r="P30" s="9"/>
      <c r="Q30" s="6"/>
      <c r="R30" s="9"/>
      <c r="S30" s="23"/>
    </row>
    <row r="31" spans="1:19" ht="4.5" customHeight="1">
      <c r="A31" s="11"/>
      <c r="B31" s="12"/>
      <c r="C31" s="13"/>
      <c r="D31" s="13"/>
      <c r="E31" s="13"/>
      <c r="F31" s="13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3"/>
      <c r="R31" s="14"/>
      <c r="S31" s="15"/>
    </row>
  </sheetData>
  <sheetProtection/>
  <mergeCells count="12">
    <mergeCell ref="K1:K2"/>
    <mergeCell ref="J1:J2"/>
    <mergeCell ref="R1:R2"/>
    <mergeCell ref="A1:G1"/>
    <mergeCell ref="I1:I2"/>
    <mergeCell ref="O1:O2"/>
    <mergeCell ref="P1:P2"/>
    <mergeCell ref="Q1:Q2"/>
    <mergeCell ref="A2:G2"/>
    <mergeCell ref="M1:M2"/>
    <mergeCell ref="N1:N2"/>
    <mergeCell ref="L1:L2"/>
  </mergeCells>
  <printOptions/>
  <pageMargins left="0.787401575" right="0.787401575" top="0.984251969" bottom="0.984251969" header="0.492125985" footer="0.49212598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0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2.00390625" style="1" bestFit="1" customWidth="1"/>
    <col min="3" max="3" width="32.421875" style="0" bestFit="1" customWidth="1"/>
    <col min="4" max="4" width="9.28125" style="0" customWidth="1"/>
    <col min="5" max="5" width="44.421875" style="0" bestFit="1" customWidth="1"/>
    <col min="6" max="6" width="4.57421875" style="0" customWidth="1"/>
    <col min="7" max="7" width="5.7109375" style="0" customWidth="1"/>
    <col min="8" max="8" width="0.85546875" style="4" customWidth="1"/>
    <col min="9" max="16" width="4.7109375" style="4" customWidth="1"/>
    <col min="17" max="17" width="4.7109375" style="3" customWidth="1"/>
    <col min="18" max="18" width="0.85546875" style="4" customWidth="1"/>
  </cols>
  <sheetData>
    <row r="1" spans="1:18" ht="69.75" customHeight="1">
      <c r="A1" s="30" t="s">
        <v>7</v>
      </c>
      <c r="B1" s="31"/>
      <c r="C1" s="31"/>
      <c r="D1" s="31"/>
      <c r="E1" s="31"/>
      <c r="F1" s="31"/>
      <c r="G1" s="32"/>
      <c r="H1" s="16"/>
      <c r="I1" s="28"/>
      <c r="J1" s="28" t="s">
        <v>577</v>
      </c>
      <c r="K1" s="28" t="s">
        <v>540</v>
      </c>
      <c r="L1" s="28" t="s">
        <v>348</v>
      </c>
      <c r="M1" s="28" t="s">
        <v>314</v>
      </c>
      <c r="N1" s="28" t="s">
        <v>176</v>
      </c>
      <c r="O1" s="28" t="s">
        <v>175</v>
      </c>
      <c r="P1" s="28" t="s">
        <v>23</v>
      </c>
      <c r="Q1" s="33" t="s">
        <v>8</v>
      </c>
      <c r="R1" s="20"/>
    </row>
    <row r="2" spans="1:18" ht="69.75" customHeight="1">
      <c r="A2" s="35" t="s">
        <v>627</v>
      </c>
      <c r="B2" s="36"/>
      <c r="C2" s="36"/>
      <c r="D2" s="36"/>
      <c r="E2" s="36"/>
      <c r="F2" s="36"/>
      <c r="G2" s="37"/>
      <c r="H2" s="17"/>
      <c r="I2" s="29"/>
      <c r="J2" s="29"/>
      <c r="K2" s="29"/>
      <c r="L2" s="29"/>
      <c r="M2" s="29"/>
      <c r="N2" s="29"/>
      <c r="O2" s="29"/>
      <c r="P2" s="29"/>
      <c r="Q2" s="34"/>
      <c r="R2" s="21"/>
    </row>
    <row r="3" spans="1:18" ht="15" customHeight="1">
      <c r="A3" s="5" t="s">
        <v>3</v>
      </c>
      <c r="B3" s="5" t="s">
        <v>1</v>
      </c>
      <c r="C3" s="5" t="s">
        <v>2</v>
      </c>
      <c r="D3" s="5" t="s">
        <v>5</v>
      </c>
      <c r="E3" s="5" t="s">
        <v>0</v>
      </c>
      <c r="F3" s="5" t="s">
        <v>6</v>
      </c>
      <c r="G3" s="5" t="s">
        <v>4</v>
      </c>
      <c r="H3" s="18"/>
      <c r="I3" s="24"/>
      <c r="J3" s="24" t="s">
        <v>9</v>
      </c>
      <c r="K3" s="24" t="s">
        <v>9</v>
      </c>
      <c r="L3" s="24" t="s">
        <v>310</v>
      </c>
      <c r="M3" s="24" t="s">
        <v>315</v>
      </c>
      <c r="N3" s="24" t="s">
        <v>9</v>
      </c>
      <c r="O3" s="24" t="s">
        <v>9</v>
      </c>
      <c r="P3" s="24" t="s">
        <v>9</v>
      </c>
      <c r="Q3" s="5" t="s">
        <v>9</v>
      </c>
      <c r="R3" s="22"/>
    </row>
    <row r="4" spans="1:18" ht="15" customHeight="1">
      <c r="A4" s="6">
        <v>1</v>
      </c>
      <c r="B4" s="6" t="s">
        <v>201</v>
      </c>
      <c r="C4" s="8" t="s">
        <v>202</v>
      </c>
      <c r="D4" s="6" t="s">
        <v>164</v>
      </c>
      <c r="E4" s="8" t="s">
        <v>203</v>
      </c>
      <c r="F4" s="6" t="s">
        <v>24</v>
      </c>
      <c r="G4" s="6">
        <f aca="true" t="shared" si="0" ref="G4:G18">SUM(I4:Q4)</f>
        <v>140</v>
      </c>
      <c r="H4" s="19"/>
      <c r="I4" s="9"/>
      <c r="J4" s="9">
        <v>20</v>
      </c>
      <c r="K4" s="9"/>
      <c r="L4" s="9">
        <v>80</v>
      </c>
      <c r="M4" s="9"/>
      <c r="N4" s="9"/>
      <c r="O4" s="9">
        <v>20</v>
      </c>
      <c r="P4" s="9">
        <v>20</v>
      </c>
      <c r="Q4" s="6"/>
      <c r="R4" s="23"/>
    </row>
    <row r="5" spans="1:18" ht="15" customHeight="1">
      <c r="A5" s="6">
        <v>2</v>
      </c>
      <c r="B5" s="6" t="s">
        <v>342</v>
      </c>
      <c r="C5" s="8" t="s">
        <v>343</v>
      </c>
      <c r="D5" s="6" t="s">
        <v>164</v>
      </c>
      <c r="E5" s="8" t="s">
        <v>56</v>
      </c>
      <c r="F5" s="6" t="s">
        <v>68</v>
      </c>
      <c r="G5" s="6">
        <f t="shared" si="0"/>
        <v>132</v>
      </c>
      <c r="H5" s="19"/>
      <c r="I5" s="9"/>
      <c r="J5" s="9"/>
      <c r="K5" s="9"/>
      <c r="L5" s="9">
        <v>72</v>
      </c>
      <c r="M5" s="9">
        <v>60</v>
      </c>
      <c r="N5" s="9"/>
      <c r="O5" s="9"/>
      <c r="P5" s="9"/>
      <c r="Q5" s="6"/>
      <c r="R5" s="23"/>
    </row>
    <row r="6" spans="1:18" ht="15" customHeight="1">
      <c r="A6" s="6">
        <v>3</v>
      </c>
      <c r="B6" s="6" t="s">
        <v>207</v>
      </c>
      <c r="C6" s="8" t="s">
        <v>163</v>
      </c>
      <c r="D6" s="6" t="s">
        <v>164</v>
      </c>
      <c r="E6" s="8" t="s">
        <v>56</v>
      </c>
      <c r="F6" s="6" t="s">
        <v>60</v>
      </c>
      <c r="G6" s="6">
        <f t="shared" si="0"/>
        <v>124</v>
      </c>
      <c r="H6" s="19"/>
      <c r="I6" s="9"/>
      <c r="J6" s="9"/>
      <c r="K6" s="9"/>
      <c r="L6" s="9">
        <v>90</v>
      </c>
      <c r="M6" s="9"/>
      <c r="N6" s="9">
        <v>14</v>
      </c>
      <c r="O6" s="9"/>
      <c r="P6" s="9"/>
      <c r="Q6" s="6">
        <v>20</v>
      </c>
      <c r="R6" s="23"/>
    </row>
    <row r="7" spans="1:18" ht="15" customHeight="1">
      <c r="A7" s="6">
        <v>4</v>
      </c>
      <c r="B7" s="6" t="s">
        <v>204</v>
      </c>
      <c r="C7" s="8" t="s">
        <v>205</v>
      </c>
      <c r="D7" s="6" t="s">
        <v>164</v>
      </c>
      <c r="E7" s="8" t="s">
        <v>56</v>
      </c>
      <c r="F7" s="6" t="s">
        <v>60</v>
      </c>
      <c r="G7" s="6">
        <f t="shared" si="0"/>
        <v>120</v>
      </c>
      <c r="H7" s="19"/>
      <c r="I7" s="9"/>
      <c r="J7" s="9"/>
      <c r="K7" s="9"/>
      <c r="L7" s="9">
        <v>100</v>
      </c>
      <c r="M7" s="9"/>
      <c r="N7" s="9">
        <v>20</v>
      </c>
      <c r="O7" s="9"/>
      <c r="P7" s="9"/>
      <c r="Q7" s="6"/>
      <c r="R7" s="23"/>
    </row>
    <row r="8" spans="1:18" ht="15" customHeight="1">
      <c r="A8" s="6">
        <v>5</v>
      </c>
      <c r="B8" s="6" t="s">
        <v>351</v>
      </c>
      <c r="C8" s="8" t="s">
        <v>352</v>
      </c>
      <c r="D8" s="6" t="s">
        <v>164</v>
      </c>
      <c r="E8" s="8" t="s">
        <v>329</v>
      </c>
      <c r="F8" s="6" t="s">
        <v>68</v>
      </c>
      <c r="G8" s="6">
        <f t="shared" si="0"/>
        <v>74</v>
      </c>
      <c r="H8" s="19"/>
      <c r="I8" s="9"/>
      <c r="J8" s="9"/>
      <c r="K8" s="9">
        <v>20</v>
      </c>
      <c r="L8" s="9"/>
      <c r="M8" s="9">
        <v>54</v>
      </c>
      <c r="N8" s="9"/>
      <c r="O8" s="9"/>
      <c r="P8" s="9"/>
      <c r="Q8" s="6"/>
      <c r="R8" s="23"/>
    </row>
    <row r="9" spans="1:18" ht="15" customHeight="1">
      <c r="A9" s="6">
        <v>6</v>
      </c>
      <c r="B9" s="6" t="s">
        <v>344</v>
      </c>
      <c r="C9" s="8" t="s">
        <v>345</v>
      </c>
      <c r="D9" s="6" t="s">
        <v>164</v>
      </c>
      <c r="E9" s="8" t="s">
        <v>56</v>
      </c>
      <c r="F9" s="6" t="s">
        <v>57</v>
      </c>
      <c r="G9" s="6">
        <f t="shared" si="0"/>
        <v>66</v>
      </c>
      <c r="H9" s="19"/>
      <c r="I9" s="9"/>
      <c r="J9" s="9"/>
      <c r="K9" s="9"/>
      <c r="L9" s="9">
        <v>66</v>
      </c>
      <c r="M9" s="9"/>
      <c r="N9" s="9"/>
      <c r="O9" s="9"/>
      <c r="P9" s="9"/>
      <c r="Q9" s="6"/>
      <c r="R9" s="23"/>
    </row>
    <row r="10" spans="1:18" ht="15" customHeight="1">
      <c r="A10" s="6">
        <v>7</v>
      </c>
      <c r="B10" s="6" t="s">
        <v>346</v>
      </c>
      <c r="C10" s="8" t="s">
        <v>347</v>
      </c>
      <c r="D10" s="6" t="s">
        <v>164</v>
      </c>
      <c r="E10" s="8" t="s">
        <v>56</v>
      </c>
      <c r="F10" s="6" t="s">
        <v>332</v>
      </c>
      <c r="G10" s="6">
        <f t="shared" si="0"/>
        <v>58</v>
      </c>
      <c r="H10" s="19"/>
      <c r="I10" s="9"/>
      <c r="J10" s="9"/>
      <c r="K10" s="9"/>
      <c r="L10" s="9">
        <v>58</v>
      </c>
      <c r="M10" s="9"/>
      <c r="N10" s="9"/>
      <c r="O10" s="9"/>
      <c r="P10" s="9"/>
      <c r="Q10" s="6"/>
      <c r="R10" s="23"/>
    </row>
    <row r="11" spans="1:18" ht="15" customHeight="1">
      <c r="A11" s="6">
        <v>8</v>
      </c>
      <c r="B11" s="6" t="s">
        <v>349</v>
      </c>
      <c r="C11" s="8" t="s">
        <v>350</v>
      </c>
      <c r="D11" s="6" t="s">
        <v>164</v>
      </c>
      <c r="E11" s="8" t="s">
        <v>142</v>
      </c>
      <c r="F11" s="6" t="s">
        <v>24</v>
      </c>
      <c r="G11" s="6">
        <f t="shared" si="0"/>
        <v>50</v>
      </c>
      <c r="H11" s="19"/>
      <c r="I11" s="9"/>
      <c r="J11" s="9"/>
      <c r="K11" s="9"/>
      <c r="L11" s="9">
        <v>50</v>
      </c>
      <c r="M11" s="9"/>
      <c r="N11" s="9"/>
      <c r="O11" s="9"/>
      <c r="P11" s="9"/>
      <c r="Q11" s="6"/>
      <c r="R11" s="23"/>
    </row>
    <row r="12" spans="1:18" ht="15" customHeight="1">
      <c r="A12" s="6">
        <v>9</v>
      </c>
      <c r="B12" s="6" t="s">
        <v>353</v>
      </c>
      <c r="C12" s="8" t="s">
        <v>354</v>
      </c>
      <c r="D12" s="6" t="s">
        <v>164</v>
      </c>
      <c r="E12" s="8" t="s">
        <v>56</v>
      </c>
      <c r="F12" s="6" t="s">
        <v>68</v>
      </c>
      <c r="G12" s="6">
        <f t="shared" si="0"/>
        <v>49</v>
      </c>
      <c r="H12" s="19"/>
      <c r="I12" s="9"/>
      <c r="J12" s="9"/>
      <c r="K12" s="9"/>
      <c r="L12" s="9"/>
      <c r="M12" s="9">
        <v>49</v>
      </c>
      <c r="N12" s="9"/>
      <c r="O12" s="9"/>
      <c r="P12" s="9"/>
      <c r="Q12" s="6"/>
      <c r="R12" s="23"/>
    </row>
    <row r="13" spans="1:18" ht="15" customHeight="1">
      <c r="A13" s="6">
        <v>10</v>
      </c>
      <c r="B13" s="6" t="s">
        <v>206</v>
      </c>
      <c r="C13" s="8" t="s">
        <v>12</v>
      </c>
      <c r="D13" s="6" t="s">
        <v>164</v>
      </c>
      <c r="E13" s="8" t="s">
        <v>56</v>
      </c>
      <c r="F13" s="6" t="s">
        <v>60</v>
      </c>
      <c r="G13" s="6">
        <f t="shared" si="0"/>
        <v>34</v>
      </c>
      <c r="H13" s="19"/>
      <c r="I13" s="9"/>
      <c r="J13" s="9"/>
      <c r="K13" s="9"/>
      <c r="L13" s="9"/>
      <c r="M13" s="9"/>
      <c r="N13" s="9">
        <v>18</v>
      </c>
      <c r="O13" s="9"/>
      <c r="P13" s="9"/>
      <c r="Q13" s="6">
        <v>16</v>
      </c>
      <c r="R13" s="23"/>
    </row>
    <row r="14" spans="1:18" ht="15" customHeight="1">
      <c r="A14" s="6">
        <v>11</v>
      </c>
      <c r="B14" s="6" t="s">
        <v>169</v>
      </c>
      <c r="C14" s="8" t="s">
        <v>168</v>
      </c>
      <c r="D14" s="6" t="s">
        <v>164</v>
      </c>
      <c r="E14" s="8" t="s">
        <v>56</v>
      </c>
      <c r="F14" s="6" t="s">
        <v>60</v>
      </c>
      <c r="G14" s="6">
        <f t="shared" si="0"/>
        <v>28</v>
      </c>
      <c r="H14" s="19"/>
      <c r="I14" s="9"/>
      <c r="J14" s="9"/>
      <c r="K14" s="9"/>
      <c r="L14" s="9"/>
      <c r="M14" s="9"/>
      <c r="N14" s="9">
        <v>16</v>
      </c>
      <c r="O14" s="9"/>
      <c r="P14" s="9"/>
      <c r="Q14" s="6">
        <v>12</v>
      </c>
      <c r="R14" s="23"/>
    </row>
    <row r="15" spans="1:18" ht="15" customHeight="1">
      <c r="A15" s="6">
        <v>12</v>
      </c>
      <c r="B15" s="6" t="s">
        <v>165</v>
      </c>
      <c r="C15" s="8" t="s">
        <v>11</v>
      </c>
      <c r="D15" s="6" t="s">
        <v>164</v>
      </c>
      <c r="E15" s="8" t="s">
        <v>56</v>
      </c>
      <c r="F15" s="6" t="s">
        <v>60</v>
      </c>
      <c r="G15" s="6">
        <f t="shared" si="0"/>
        <v>18</v>
      </c>
      <c r="H15" s="19"/>
      <c r="I15" s="9"/>
      <c r="J15" s="9"/>
      <c r="K15" s="9"/>
      <c r="L15" s="9"/>
      <c r="M15" s="9"/>
      <c r="N15" s="9"/>
      <c r="O15" s="9"/>
      <c r="P15" s="9"/>
      <c r="Q15" s="6">
        <v>18</v>
      </c>
      <c r="R15" s="23"/>
    </row>
    <row r="16" spans="1:18" ht="15" customHeight="1">
      <c r="A16" s="6">
        <v>13</v>
      </c>
      <c r="B16" s="6" t="s">
        <v>208</v>
      </c>
      <c r="C16" s="8" t="s">
        <v>13</v>
      </c>
      <c r="D16" s="6" t="s">
        <v>164</v>
      </c>
      <c r="E16" s="8" t="s">
        <v>56</v>
      </c>
      <c r="F16" s="6" t="s">
        <v>60</v>
      </c>
      <c r="G16" s="6">
        <f t="shared" si="0"/>
        <v>17</v>
      </c>
      <c r="H16" s="19"/>
      <c r="I16" s="9"/>
      <c r="J16" s="9"/>
      <c r="K16" s="9"/>
      <c r="L16" s="9"/>
      <c r="M16" s="9"/>
      <c r="N16" s="9">
        <v>12</v>
      </c>
      <c r="O16" s="9"/>
      <c r="P16" s="9"/>
      <c r="Q16" s="6">
        <v>5</v>
      </c>
      <c r="R16" s="23"/>
    </row>
    <row r="17" spans="1:18" ht="15" customHeight="1">
      <c r="A17" s="6">
        <v>14</v>
      </c>
      <c r="B17" s="6" t="s">
        <v>167</v>
      </c>
      <c r="C17" s="8" t="s">
        <v>166</v>
      </c>
      <c r="D17" s="6" t="s">
        <v>164</v>
      </c>
      <c r="E17" s="8" t="s">
        <v>56</v>
      </c>
      <c r="F17" s="6" t="s">
        <v>60</v>
      </c>
      <c r="G17" s="6">
        <f t="shared" si="0"/>
        <v>14</v>
      </c>
      <c r="H17" s="19"/>
      <c r="I17" s="9"/>
      <c r="J17" s="9"/>
      <c r="K17" s="9"/>
      <c r="L17" s="9"/>
      <c r="M17" s="9"/>
      <c r="N17" s="9"/>
      <c r="O17" s="9"/>
      <c r="P17" s="9"/>
      <c r="Q17" s="6">
        <v>14</v>
      </c>
      <c r="R17" s="23"/>
    </row>
    <row r="18" spans="1:18" ht="15" customHeight="1">
      <c r="A18" s="6">
        <v>15</v>
      </c>
      <c r="B18" s="6" t="s">
        <v>580</v>
      </c>
      <c r="C18" s="8" t="s">
        <v>581</v>
      </c>
      <c r="D18" s="6" t="s">
        <v>164</v>
      </c>
      <c r="E18" s="8" t="s">
        <v>56</v>
      </c>
      <c r="F18" s="6" t="s">
        <v>24</v>
      </c>
      <c r="G18" s="6">
        <f t="shared" si="0"/>
        <v>12</v>
      </c>
      <c r="H18" s="19"/>
      <c r="I18" s="9"/>
      <c r="J18" s="9">
        <v>12</v>
      </c>
      <c r="K18" s="9"/>
      <c r="L18" s="9"/>
      <c r="M18" s="9"/>
      <c r="N18" s="9"/>
      <c r="O18" s="9"/>
      <c r="P18" s="9"/>
      <c r="Q18" s="6"/>
      <c r="R18" s="23"/>
    </row>
    <row r="19" spans="1:18" ht="15" customHeight="1">
      <c r="A19" s="6"/>
      <c r="B19" s="6"/>
      <c r="C19" s="8"/>
      <c r="D19" s="6"/>
      <c r="E19" s="8"/>
      <c r="F19" s="6"/>
      <c r="G19" s="6"/>
      <c r="H19" s="19"/>
      <c r="I19" s="9"/>
      <c r="J19" s="9"/>
      <c r="K19" s="9"/>
      <c r="L19" s="9"/>
      <c r="M19" s="9"/>
      <c r="N19" s="9"/>
      <c r="O19" s="9"/>
      <c r="P19" s="9"/>
      <c r="Q19" s="6"/>
      <c r="R19" s="23"/>
    </row>
    <row r="20" spans="1:18" ht="4.5" customHeight="1">
      <c r="A20" s="11"/>
      <c r="B20" s="12"/>
      <c r="C20" s="13"/>
      <c r="D20" s="13"/>
      <c r="E20" s="13"/>
      <c r="F20" s="13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3"/>
      <c r="R20" s="15"/>
    </row>
  </sheetData>
  <sheetProtection/>
  <mergeCells count="11">
    <mergeCell ref="P1:P2"/>
    <mergeCell ref="Q1:Q2"/>
    <mergeCell ref="A2:G2"/>
    <mergeCell ref="N1:N2"/>
    <mergeCell ref="L1:L2"/>
    <mergeCell ref="M1:M2"/>
    <mergeCell ref="K1:K2"/>
    <mergeCell ref="J1:J2"/>
    <mergeCell ref="A1:G1"/>
    <mergeCell ref="I1:I2"/>
    <mergeCell ref="O1:O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14"/>
  <sheetViews>
    <sheetView zoomScale="80" zoomScaleNormal="80" zoomScalePageLayoutView="0" workbookViewId="0" topLeftCell="A1">
      <selection activeCell="A1" sqref="A1:G1"/>
    </sheetView>
  </sheetViews>
  <sheetFormatPr defaultColWidth="9.140625" defaultRowHeight="12.75"/>
  <cols>
    <col min="1" max="1" width="8.57421875" style="2" customWidth="1"/>
    <col min="2" max="2" width="12.00390625" style="1" bestFit="1" customWidth="1"/>
    <col min="3" max="3" width="31.28125" style="0" customWidth="1"/>
    <col min="4" max="4" width="9.28125" style="0" customWidth="1"/>
    <col min="5" max="5" width="29.421875" style="0" customWidth="1"/>
    <col min="6" max="6" width="4.57421875" style="0" customWidth="1"/>
    <col min="7" max="7" width="5.7109375" style="0" customWidth="1"/>
    <col min="8" max="8" width="0.85546875" style="4" customWidth="1"/>
    <col min="9" max="14" width="4.7109375" style="4" customWidth="1"/>
    <col min="15" max="15" width="4.7109375" style="3" customWidth="1"/>
    <col min="16" max="16" width="0.85546875" style="4" customWidth="1"/>
  </cols>
  <sheetData>
    <row r="1" spans="1:16" ht="69.75" customHeight="1">
      <c r="A1" s="30" t="s">
        <v>7</v>
      </c>
      <c r="B1" s="31"/>
      <c r="C1" s="31"/>
      <c r="D1" s="31"/>
      <c r="E1" s="31"/>
      <c r="F1" s="31"/>
      <c r="G1" s="32"/>
      <c r="H1" s="16"/>
      <c r="I1" s="28"/>
      <c r="J1" s="28" t="s">
        <v>577</v>
      </c>
      <c r="K1" s="28" t="s">
        <v>309</v>
      </c>
      <c r="L1" s="28" t="s">
        <v>314</v>
      </c>
      <c r="M1" s="28" t="s">
        <v>175</v>
      </c>
      <c r="N1" s="28" t="s">
        <v>171</v>
      </c>
      <c r="O1" s="33" t="s">
        <v>8</v>
      </c>
      <c r="P1" s="20"/>
    </row>
    <row r="2" spans="1:16" ht="69.75" customHeight="1">
      <c r="A2" s="35" t="s">
        <v>626</v>
      </c>
      <c r="B2" s="36"/>
      <c r="C2" s="36"/>
      <c r="D2" s="36"/>
      <c r="E2" s="36"/>
      <c r="F2" s="36"/>
      <c r="G2" s="37"/>
      <c r="H2" s="17"/>
      <c r="I2" s="29"/>
      <c r="J2" s="29"/>
      <c r="K2" s="29"/>
      <c r="L2" s="29"/>
      <c r="M2" s="29"/>
      <c r="N2" s="29"/>
      <c r="O2" s="34"/>
      <c r="P2" s="21"/>
    </row>
    <row r="3" spans="1:16" ht="15" customHeight="1">
      <c r="A3" s="5" t="s">
        <v>3</v>
      </c>
      <c r="B3" s="5" t="s">
        <v>1</v>
      </c>
      <c r="C3" s="5" t="s">
        <v>2</v>
      </c>
      <c r="D3" s="5" t="s">
        <v>5</v>
      </c>
      <c r="E3" s="5" t="s">
        <v>0</v>
      </c>
      <c r="F3" s="5" t="s">
        <v>6</v>
      </c>
      <c r="G3" s="5" t="s">
        <v>4</v>
      </c>
      <c r="H3" s="18"/>
      <c r="I3" s="10"/>
      <c r="J3" s="10" t="s">
        <v>9</v>
      </c>
      <c r="K3" s="10" t="s">
        <v>310</v>
      </c>
      <c r="L3" s="10" t="s">
        <v>315</v>
      </c>
      <c r="M3" s="10" t="s">
        <v>9</v>
      </c>
      <c r="N3" s="24" t="s">
        <v>9</v>
      </c>
      <c r="O3" s="5" t="s">
        <v>9</v>
      </c>
      <c r="P3" s="22"/>
    </row>
    <row r="4" spans="1:16" ht="15" customHeight="1">
      <c r="A4" s="6">
        <v>1</v>
      </c>
      <c r="B4" s="6" t="s">
        <v>305</v>
      </c>
      <c r="C4" s="8" t="s">
        <v>306</v>
      </c>
      <c r="D4" s="6" t="s">
        <v>170</v>
      </c>
      <c r="E4" s="8" t="s">
        <v>56</v>
      </c>
      <c r="F4" s="6" t="s">
        <v>68</v>
      </c>
      <c r="G4" s="6">
        <f aca="true" t="shared" si="0" ref="G4:G12">SUM(I4:O4)</f>
        <v>156</v>
      </c>
      <c r="H4" s="19"/>
      <c r="I4" s="9"/>
      <c r="J4" s="9"/>
      <c r="K4" s="9">
        <v>90</v>
      </c>
      <c r="L4" s="9">
        <v>60</v>
      </c>
      <c r="M4" s="9"/>
      <c r="N4" s="9"/>
      <c r="O4" s="6">
        <v>6</v>
      </c>
      <c r="P4" s="23"/>
    </row>
    <row r="5" spans="1:16" ht="15" customHeight="1">
      <c r="A5" s="6">
        <v>2</v>
      </c>
      <c r="B5" s="6" t="s">
        <v>172</v>
      </c>
      <c r="C5" s="8" t="s">
        <v>30</v>
      </c>
      <c r="D5" s="6" t="s">
        <v>170</v>
      </c>
      <c r="E5" s="8" t="s">
        <v>94</v>
      </c>
      <c r="F5" s="6" t="s">
        <v>24</v>
      </c>
      <c r="G5" s="6">
        <f t="shared" si="0"/>
        <v>130</v>
      </c>
      <c r="H5" s="19"/>
      <c r="I5" s="9"/>
      <c r="J5" s="9">
        <v>14</v>
      </c>
      <c r="K5" s="9">
        <v>80</v>
      </c>
      <c r="L5" s="9"/>
      <c r="M5" s="9">
        <v>18</v>
      </c>
      <c r="N5" s="9">
        <v>18</v>
      </c>
      <c r="O5" s="6"/>
      <c r="P5" s="23"/>
    </row>
    <row r="6" spans="1:16" ht="15" customHeight="1">
      <c r="A6" s="6">
        <v>3</v>
      </c>
      <c r="B6" s="6" t="s">
        <v>289</v>
      </c>
      <c r="C6" s="8" t="s">
        <v>290</v>
      </c>
      <c r="D6" s="6" t="s">
        <v>170</v>
      </c>
      <c r="E6" s="8" t="s">
        <v>162</v>
      </c>
      <c r="F6" s="6" t="s">
        <v>24</v>
      </c>
      <c r="G6" s="6">
        <f t="shared" si="0"/>
        <v>122</v>
      </c>
      <c r="H6" s="19"/>
      <c r="I6" s="9"/>
      <c r="J6" s="9">
        <v>18</v>
      </c>
      <c r="K6" s="9">
        <v>72</v>
      </c>
      <c r="L6" s="9"/>
      <c r="M6" s="9">
        <v>16</v>
      </c>
      <c r="N6" s="9">
        <v>16</v>
      </c>
      <c r="O6" s="6"/>
      <c r="P6" s="23"/>
    </row>
    <row r="7" spans="1:16" ht="15" customHeight="1">
      <c r="A7" s="6">
        <v>4</v>
      </c>
      <c r="B7" s="6" t="s">
        <v>174</v>
      </c>
      <c r="C7" s="8" t="s">
        <v>173</v>
      </c>
      <c r="D7" s="6" t="s">
        <v>170</v>
      </c>
      <c r="E7" s="8" t="s">
        <v>56</v>
      </c>
      <c r="F7" s="6" t="s">
        <v>24</v>
      </c>
      <c r="G7" s="6">
        <f t="shared" si="0"/>
        <v>110</v>
      </c>
      <c r="H7" s="19"/>
      <c r="I7" s="9"/>
      <c r="J7" s="9">
        <v>16</v>
      </c>
      <c r="K7" s="9">
        <v>66</v>
      </c>
      <c r="L7" s="9"/>
      <c r="M7" s="9">
        <v>14</v>
      </c>
      <c r="N7" s="9">
        <v>14</v>
      </c>
      <c r="O7" s="6"/>
      <c r="P7" s="23"/>
    </row>
    <row r="8" spans="1:16" ht="15" customHeight="1">
      <c r="A8" s="6">
        <v>5</v>
      </c>
      <c r="B8" s="6" t="s">
        <v>338</v>
      </c>
      <c r="C8" s="8" t="s">
        <v>339</v>
      </c>
      <c r="D8" s="6" t="s">
        <v>170</v>
      </c>
      <c r="E8" s="8" t="s">
        <v>56</v>
      </c>
      <c r="F8" s="6" t="s">
        <v>60</v>
      </c>
      <c r="G8" s="6">
        <f t="shared" si="0"/>
        <v>100</v>
      </c>
      <c r="H8" s="19"/>
      <c r="I8" s="9"/>
      <c r="J8" s="9"/>
      <c r="K8" s="9">
        <v>100</v>
      </c>
      <c r="L8" s="9"/>
      <c r="M8" s="9"/>
      <c r="N8" s="9"/>
      <c r="O8" s="6"/>
      <c r="P8" s="23"/>
    </row>
    <row r="9" spans="1:16" ht="15" customHeight="1">
      <c r="A9" s="6">
        <v>6</v>
      </c>
      <c r="B9" s="6" t="s">
        <v>340</v>
      </c>
      <c r="C9" s="8" t="s">
        <v>341</v>
      </c>
      <c r="D9" s="6" t="s">
        <v>170</v>
      </c>
      <c r="E9" s="8" t="s">
        <v>56</v>
      </c>
      <c r="F9" s="6" t="s">
        <v>332</v>
      </c>
      <c r="G9" s="6">
        <f t="shared" si="0"/>
        <v>54</v>
      </c>
      <c r="H9" s="19"/>
      <c r="I9" s="9"/>
      <c r="J9" s="9"/>
      <c r="K9" s="9"/>
      <c r="L9" s="9">
        <v>54</v>
      </c>
      <c r="M9" s="9"/>
      <c r="N9" s="9"/>
      <c r="O9" s="6"/>
      <c r="P9" s="23"/>
    </row>
    <row r="10" spans="1:16" ht="15" customHeight="1">
      <c r="A10" s="6">
        <v>7</v>
      </c>
      <c r="B10" s="6" t="s">
        <v>582</v>
      </c>
      <c r="C10" s="8" t="s">
        <v>583</v>
      </c>
      <c r="D10" s="6" t="s">
        <v>170</v>
      </c>
      <c r="E10" s="8" t="s">
        <v>28</v>
      </c>
      <c r="F10" s="6" t="s">
        <v>24</v>
      </c>
      <c r="G10" s="6">
        <f t="shared" si="0"/>
        <v>11</v>
      </c>
      <c r="H10" s="19"/>
      <c r="I10" s="9"/>
      <c r="J10" s="9">
        <v>11</v>
      </c>
      <c r="K10" s="9"/>
      <c r="L10" s="9"/>
      <c r="M10" s="9"/>
      <c r="N10" s="9"/>
      <c r="O10" s="6"/>
      <c r="P10" s="23"/>
    </row>
    <row r="11" spans="1:16" ht="15" customHeight="1">
      <c r="A11" s="6">
        <v>8</v>
      </c>
      <c r="B11" s="6" t="s">
        <v>584</v>
      </c>
      <c r="C11" s="8" t="s">
        <v>585</v>
      </c>
      <c r="D11" s="6" t="s">
        <v>170</v>
      </c>
      <c r="E11" s="8" t="s">
        <v>92</v>
      </c>
      <c r="F11" s="6" t="s">
        <v>24</v>
      </c>
      <c r="G11" s="6">
        <f t="shared" si="0"/>
        <v>10</v>
      </c>
      <c r="H11" s="19"/>
      <c r="I11" s="9"/>
      <c r="J11" s="9">
        <v>10</v>
      </c>
      <c r="K11" s="9"/>
      <c r="L11" s="9"/>
      <c r="M11" s="9"/>
      <c r="N11" s="9"/>
      <c r="O11" s="6"/>
      <c r="P11" s="23"/>
    </row>
    <row r="12" spans="1:16" ht="15" customHeight="1">
      <c r="A12" s="6">
        <v>9</v>
      </c>
      <c r="B12" s="6" t="s">
        <v>210</v>
      </c>
      <c r="C12" s="8" t="s">
        <v>209</v>
      </c>
      <c r="D12" s="6" t="s">
        <v>170</v>
      </c>
      <c r="E12" s="8" t="s">
        <v>56</v>
      </c>
      <c r="F12" s="6" t="s">
        <v>60</v>
      </c>
      <c r="G12" s="6">
        <f t="shared" si="0"/>
        <v>9</v>
      </c>
      <c r="H12" s="19"/>
      <c r="I12" s="9"/>
      <c r="J12" s="9"/>
      <c r="K12" s="9"/>
      <c r="L12" s="9"/>
      <c r="M12" s="9"/>
      <c r="N12" s="9"/>
      <c r="O12" s="6">
        <v>9</v>
      </c>
      <c r="P12" s="23"/>
    </row>
    <row r="13" spans="1:16" ht="15" customHeight="1">
      <c r="A13" s="6"/>
      <c r="B13" s="6"/>
      <c r="C13" s="8"/>
      <c r="D13" s="6"/>
      <c r="E13" s="8"/>
      <c r="F13" s="6"/>
      <c r="G13" s="6"/>
      <c r="H13" s="19"/>
      <c r="I13" s="9"/>
      <c r="J13" s="9"/>
      <c r="K13" s="9"/>
      <c r="L13" s="9"/>
      <c r="M13" s="9"/>
      <c r="N13" s="9"/>
      <c r="O13" s="6"/>
      <c r="P13" s="23"/>
    </row>
    <row r="14" spans="1:16" ht="4.5" customHeight="1">
      <c r="A14" s="11"/>
      <c r="B14" s="12"/>
      <c r="C14" s="13"/>
      <c r="D14" s="13"/>
      <c r="E14" s="13"/>
      <c r="F14" s="13"/>
      <c r="G14" s="14"/>
      <c r="H14" s="14"/>
      <c r="I14" s="14"/>
      <c r="J14" s="14"/>
      <c r="K14" s="14"/>
      <c r="L14" s="14"/>
      <c r="M14" s="14"/>
      <c r="N14" s="14"/>
      <c r="O14" s="13"/>
      <c r="P14" s="15"/>
    </row>
  </sheetData>
  <sheetProtection/>
  <mergeCells count="9">
    <mergeCell ref="A1:G1"/>
    <mergeCell ref="I1:I2"/>
    <mergeCell ref="M1:M2"/>
    <mergeCell ref="N1:N2"/>
    <mergeCell ref="O1:O2"/>
    <mergeCell ref="A2:G2"/>
    <mergeCell ref="K1:K2"/>
    <mergeCell ref="L1:L2"/>
    <mergeCell ref="J1:J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C.B.C.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Hudson</dc:creator>
  <cp:keywords/>
  <dc:description/>
  <cp:lastModifiedBy>USUARIO</cp:lastModifiedBy>
  <cp:lastPrinted>2012-02-01T17:28:48Z</cp:lastPrinted>
  <dcterms:created xsi:type="dcterms:W3CDTF">2004-03-27T01:47:07Z</dcterms:created>
  <dcterms:modified xsi:type="dcterms:W3CDTF">2012-11-12T19:47:28Z</dcterms:modified>
  <cp:category/>
  <cp:version/>
  <cp:contentType/>
  <cp:contentStatus/>
</cp:coreProperties>
</file>